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<sst xmlns="http://schemas.openxmlformats.org/spreadsheetml/2006/main" count="831" uniqueCount="831">
  <si>
    <t>中澤病院</t>
  </si>
  <si>
    <t>〒856-0032 長崎県 大村市東大村１丁目２５２４番地３</t>
  </si>
  <si>
    <t>病棟の建築時期と構造</t>
  </si>
  <si>
    <t>建物情報＼病棟名</t>
  </si>
  <si>
    <t>1病棟</t>
  </si>
  <si>
    <t>様式１病院病棟票(1)</t>
  </si>
  <si>
    <t>建築時期</t>
  </si>
  <si>
    <t>1999</t>
  </si>
  <si>
    <t>構造</t>
  </si>
  <si>
    <t>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</si>
  <si>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</si>
  <si>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</si>
  <si>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</si>
  <si>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</si>
  <si>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</si>
  <si>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</si>
  <si>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</si>
  <si>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</si>
  <si>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</si>
  <si>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</si>
  <si>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</si>
  <si>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</si>
  <si>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</si>
  <si>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</si>
  <si>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</si>
  <si>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</si>
  <si>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</si>
  <si>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</si>
  <si>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</si>
  <si>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</si>
  <si>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</si>
  <si>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</si>
  <si>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</si>
  <si>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</si>
  <si>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</si>
  <si>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</si>
  <si>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</si>
  <si>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</si>
  <si>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</si>
  <si>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</si>
  <si>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</si>
  <si>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</si>
  <si>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</si>
  <si>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</si>
  <si>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</si>
  <si>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</si>
  <si>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</si>
  <si>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</si>
  <si>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</si>
  <si>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</si>
  <si>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</si>
  <si>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</si>
  <si>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</si>
  <si>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</si>
  <si>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</si>
  <si>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</si>
  <si>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</si>
  <si>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</si>
  <si>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</si>
  <si>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</si>
  <si>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</si>
  <si>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</si>
  <si>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</si>
  <si>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</si>
  <si>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</si>
  <si>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</si>
  <si>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</si>
  <si>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</si>
  <si>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</si>
  <si>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</si>
  <si>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</si>
  <si>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</si>
  <si>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</si>
  <si>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</si>
  <si>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</si>
  <si>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</si>
  <si>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</si>
  <si>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</si>
  <si>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</si>
  <si>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</si>
  <si>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</si>
  <si>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</si>
  <si>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</si>
  <si>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</si>
  <si>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</si>
  <si>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</si>
  <si>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</si>
  <si>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</si>
  <si>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</si>
  <si>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</si>
  <si>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</si>
  <si>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</si>
  <si>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</si>
  <si>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</si>
  <si>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</si>
  <si>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</si>
  <si>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</si>
  <si>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</si>
  <si>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</si>
  <si>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</si>
  <si>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</si>
  <si>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</si>
  <si>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</si>
  <si>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</si>
  <si>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</si>
  <si>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</si>
  <si>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精神科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</si>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</sst>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4" t="s">
        <v>6</v>
      </c>
      <c r="J10" s="394"/>
      <c r="K10" s="394"/>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4" t="s">
        <v>8</v>
      </c>
      <c r="J11" s="394"/>
      <c r="K11" s="394"/>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11</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4" t="s">
        <v>12</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4" t="s">
        <v>13</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4" t="s">
        <v>14</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4" t="s">
        <v>15</v>
      </c>
      <c r="J20" s="394"/>
      <c r="K20" s="394"/>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5</v>
      </c>
      <c r="B21" s="13"/>
      <c r="C21" s="15"/>
      <c r="D21" s="15"/>
      <c r="E21" s="15"/>
      <c r="F21" s="15"/>
      <c r="G21" s="15"/>
      <c r="H21" s="16"/>
      <c r="I21" s="394" t="s">
        <v>17</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5</v>
      </c>
      <c r="B22" s="13"/>
      <c r="C22" s="15"/>
      <c r="D22" s="15"/>
      <c r="E22" s="15"/>
      <c r="F22" s="15"/>
      <c r="G22" s="15"/>
      <c r="H22" s="16"/>
      <c r="I22" s="394" t="s">
        <v>18</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11</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299" t="s">
        <v>12</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299" t="s">
        <v>13</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299" t="s">
        <v>14</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299" t="s">
        <v>15</v>
      </c>
      <c r="J31" s="300"/>
      <c r="K31" s="301"/>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1" t="s">
        <v>21</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1" t="s">
        <v>22</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1" t="s">
        <v>23</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4" t="s">
        <v>18</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25</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299" t="s">
        <v>27</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299" t="s">
        <v>28</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299" t="s">
        <v>29</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299" t="s">
        <v>30</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11</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1" t="s">
        <v>12</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1" t="s">
        <v>13</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1" t="s">
        <v>14</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1" t="s">
        <v>15</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1" t="s">
        <v>21</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1" t="s">
        <v>22</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1" t="s">
        <v>23</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4" t="s">
        <v>18</v>
      </c>
      <c r="J57" s="314"/>
      <c r="K57" s="314"/>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4" t="s">
        <v>33</v>
      </c>
      <c r="J58" s="314"/>
      <c r="K58" s="314"/>
      <c r="L58" s="21" t="s">
        <v>34</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35</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36</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37</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38</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39</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40</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41</v>
      </c>
      <c r="F71" s="36"/>
      <c r="G71" s="34"/>
      <c r="H71" s="35" t="s">
        <v>42</v>
      </c>
      <c r="I71" s="35"/>
      <c r="J71" s="35" t="s">
        <v>43</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44</v>
      </c>
      <c r="D76" s="395"/>
      <c r="E76" s="395"/>
      <c r="F76" s="395"/>
      <c r="G76" s="395"/>
      <c r="H76" s="395" t="s">
        <v>45</v>
      </c>
      <c r="I76" s="395"/>
      <c r="J76" s="395" t="s">
        <v>46</v>
      </c>
      <c r="K76" s="395"/>
      <c r="L76" s="395"/>
      <c r="M76" s="395"/>
      <c r="N76" s="395"/>
      <c r="O76" s="212"/>
      <c r="P76" s="212"/>
      <c r="R76" s="41"/>
      <c r="S76" s="41"/>
      <c r="T76" s="41"/>
      <c r="U76" s="41"/>
      <c r="V76" s="41"/>
      <c r="W76" s="8"/>
    </row>
    <row r="77" s="17" customFormat="1">
      <c r="A77" s="178"/>
      <c r="B77" s="1"/>
      <c r="C77" s="395" t="s">
        <v>47</v>
      </c>
      <c r="D77" s="395"/>
      <c r="E77" s="395"/>
      <c r="F77" s="395"/>
      <c r="G77" s="395"/>
      <c r="H77" s="395" t="s">
        <v>48</v>
      </c>
      <c r="I77" s="395"/>
      <c r="J77" s="234" t="s">
        <v>49</v>
      </c>
      <c r="K77" s="234"/>
      <c r="L77" s="234"/>
      <c r="O77" s="212"/>
      <c r="P77" s="212"/>
      <c r="R77" s="29"/>
      <c r="S77" s="29"/>
      <c r="T77" s="29"/>
      <c r="U77" s="29"/>
      <c r="V77" s="29"/>
      <c r="W77" s="8"/>
    </row>
    <row r="78" s="17" customFormat="1">
      <c r="A78" s="178"/>
      <c r="B78" s="1"/>
      <c r="C78" s="395" t="s">
        <v>50</v>
      </c>
      <c r="D78" s="395"/>
      <c r="E78" s="395"/>
      <c r="F78" s="395"/>
      <c r="G78" s="395"/>
      <c r="H78" s="395" t="s">
        <v>51</v>
      </c>
      <c r="I78" s="395"/>
      <c r="J78" s="305" t="s">
        <v>52</v>
      </c>
      <c r="K78" s="305"/>
      <c r="L78" s="305"/>
      <c r="M78" s="305"/>
      <c r="N78" s="305"/>
      <c r="O78" s="212"/>
      <c r="P78" s="212"/>
      <c r="R78" s="41"/>
      <c r="S78" s="41"/>
      <c r="T78" s="41"/>
      <c r="U78" s="41"/>
      <c r="V78" s="41"/>
      <c r="W78" s="8"/>
    </row>
    <row r="79" s="17" customFormat="1">
      <c r="A79" s="178"/>
      <c r="B79" s="1"/>
      <c r="C79" s="395" t="s">
        <v>53</v>
      </c>
      <c r="D79" s="395"/>
      <c r="E79" s="395"/>
      <c r="F79" s="395"/>
      <c r="G79" s="395"/>
      <c r="H79" s="395" t="s">
        <v>54</v>
      </c>
      <c r="I79" s="395"/>
      <c r="J79" s="305" t="s">
        <v>55</v>
      </c>
      <c r="K79" s="305"/>
      <c r="L79" s="305"/>
      <c r="M79" s="305"/>
      <c r="N79" s="305"/>
      <c r="O79" s="212"/>
      <c r="P79" s="212"/>
      <c r="R79" s="29"/>
      <c r="S79" s="29"/>
      <c r="T79" s="29"/>
      <c r="U79" s="29"/>
      <c r="V79" s="29"/>
      <c r="W79" s="8"/>
    </row>
    <row r="80" s="17" customFormat="1">
      <c r="A80" s="178"/>
      <c r="B80" s="1"/>
      <c r="C80" s="305" t="s">
        <v>56</v>
      </c>
      <c r="D80" s="305"/>
      <c r="E80" s="305"/>
      <c r="F80" s="305"/>
      <c r="G80" s="305"/>
      <c r="H80" s="223"/>
      <c r="I80" s="223"/>
      <c r="J80" s="305" t="s">
        <v>57</v>
      </c>
      <c r="K80" s="305"/>
      <c r="L80" s="305"/>
      <c r="M80" s="305"/>
      <c r="N80" s="305"/>
      <c r="O80" s="212"/>
      <c r="P80" s="212"/>
      <c r="R80" s="29"/>
      <c r="S80" s="29"/>
      <c r="T80" s="29"/>
      <c r="U80" s="29"/>
      <c r="V80" s="29"/>
      <c r="W80" s="8"/>
    </row>
    <row r="81" s="17" customFormat="1">
      <c r="A81" s="178"/>
      <c r="C81" s="305" t="s">
        <v>58</v>
      </c>
      <c r="D81" s="305"/>
      <c r="E81" s="305"/>
      <c r="F81" s="305"/>
      <c r="G81" s="305"/>
      <c r="J81" s="305" t="s">
        <v>59</v>
      </c>
      <c r="K81" s="305"/>
      <c r="L81" s="305"/>
      <c r="M81" s="305"/>
      <c r="N81" s="305"/>
      <c r="O81" s="7"/>
      <c r="P81" s="7"/>
      <c r="Q81" s="7"/>
      <c r="R81" s="7"/>
      <c r="S81" s="7"/>
      <c r="T81" s="7"/>
      <c r="U81" s="7"/>
      <c r="V81" s="7"/>
      <c r="W81" s="8"/>
    </row>
    <row r="82" s="17" customFormat="1">
      <c r="A82" s="178"/>
      <c r="B82" s="1"/>
      <c r="C82" s="305" t="s">
        <v>60</v>
      </c>
      <c r="D82" s="305"/>
      <c r="E82" s="305"/>
      <c r="F82" s="305"/>
      <c r="G82" s="305"/>
      <c r="J82" s="305" t="s">
        <v>61</v>
      </c>
      <c r="K82" s="305"/>
      <c r="L82" s="305"/>
      <c r="M82" s="305"/>
      <c r="N82" s="305"/>
      <c r="O82" s="7"/>
      <c r="P82" s="7"/>
      <c r="Q82" s="7"/>
      <c r="R82" s="7"/>
      <c r="S82" s="7"/>
      <c r="T82" s="7"/>
      <c r="U82" s="7"/>
      <c r="V82" s="7"/>
      <c r="W82" s="8"/>
    </row>
    <row r="83" s="17" customFormat="1">
      <c r="A83" s="178"/>
      <c r="B83" s="1"/>
      <c r="C83" s="305" t="s">
        <v>62</v>
      </c>
      <c r="D83" s="305"/>
      <c r="E83" s="305"/>
      <c r="F83" s="305"/>
      <c r="G83" s="305"/>
      <c r="H83" s="223"/>
      <c r="I83" s="223"/>
      <c r="J83" s="305" t="s">
        <v>63</v>
      </c>
      <c r="K83" s="305"/>
      <c r="L83" s="305"/>
      <c r="M83" s="305"/>
      <c r="N83" s="305"/>
      <c r="O83" s="7"/>
      <c r="P83" s="7"/>
      <c r="Q83" s="7"/>
      <c r="R83" s="7"/>
      <c r="S83" s="7"/>
      <c r="T83" s="7"/>
      <c r="U83" s="7"/>
      <c r="V83" s="7"/>
      <c r="W83" s="8"/>
    </row>
    <row r="84" s="17" customFormat="1">
      <c r="A84" s="178"/>
      <c r="B84" s="1"/>
      <c r="C84" s="305" t="s">
        <v>64</v>
      </c>
      <c r="D84" s="305"/>
      <c r="E84" s="305"/>
      <c r="F84" s="305"/>
      <c r="G84" s="305"/>
      <c r="H84" s="223"/>
      <c r="I84" s="223"/>
      <c r="J84" s="305" t="s">
        <v>65</v>
      </c>
      <c r="K84" s="305"/>
      <c r="L84" s="305"/>
      <c r="M84" s="305"/>
      <c r="N84" s="305"/>
      <c r="O84" s="7"/>
      <c r="P84" s="7"/>
      <c r="Q84" s="7"/>
      <c r="R84" s="7"/>
      <c r="S84" s="7"/>
      <c r="T84" s="7"/>
      <c r="U84" s="7"/>
      <c r="V84" s="7"/>
      <c r="W84" s="8"/>
    </row>
    <row r="85" s="17" customFormat="1">
      <c r="A85" s="178"/>
      <c r="B85" s="1"/>
      <c r="C85" s="305" t="s">
        <v>66</v>
      </c>
      <c r="D85" s="305"/>
      <c r="E85" s="305"/>
      <c r="F85" s="305"/>
      <c r="G85" s="305"/>
      <c r="H85" s="223"/>
      <c r="I85" s="223"/>
      <c r="J85" s="305" t="s">
        <v>67</v>
      </c>
      <c r="K85" s="305"/>
      <c r="L85" s="305"/>
      <c r="M85" s="305"/>
      <c r="N85" s="305"/>
      <c r="O85" s="7"/>
      <c r="P85" s="7"/>
      <c r="Q85" s="7"/>
      <c r="R85" s="7"/>
      <c r="S85" s="7"/>
      <c r="T85" s="7"/>
      <c r="U85" s="7"/>
      <c r="V85" s="7"/>
      <c r="W85" s="8"/>
    </row>
    <row r="86" s="17" customFormat="1">
      <c r="A86" s="178"/>
      <c r="B86" s="1"/>
      <c r="C86" s="305" t="s">
        <v>68</v>
      </c>
      <c r="D86" s="305"/>
      <c r="E86" s="305"/>
      <c r="F86" s="305"/>
      <c r="G86" s="305"/>
      <c r="H86" s="223"/>
      <c r="I86" s="223"/>
      <c r="J86" s="305" t="s">
        <v>69</v>
      </c>
      <c r="K86" s="305"/>
      <c r="L86" s="305"/>
      <c r="M86" s="305"/>
      <c r="N86" s="305"/>
      <c r="O86" s="7"/>
      <c r="P86" s="7"/>
      <c r="Q86" s="7"/>
      <c r="R86" s="7"/>
      <c r="S86" s="7"/>
      <c r="T86" s="7"/>
      <c r="U86" s="7"/>
      <c r="V86" s="7"/>
      <c r="W86" s="8"/>
    </row>
    <row r="87" s="17" customFormat="1">
      <c r="A87" s="178"/>
      <c r="B87" s="1"/>
      <c r="C87" s="395" t="s">
        <v>70</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71</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72</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73</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74</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75</v>
      </c>
      <c r="B96" s="1"/>
      <c r="C96" s="289" t="s">
        <v>76</v>
      </c>
      <c r="D96" s="290"/>
      <c r="E96" s="290"/>
      <c r="F96" s="290"/>
      <c r="G96" s="290"/>
      <c r="H96" s="291"/>
      <c r="I96" s="220" t="s">
        <v>77</v>
      </c>
      <c r="J96" s="193" t="s">
        <v>78</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79</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73</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74</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80</v>
      </c>
      <c r="B104" s="1"/>
      <c r="C104" s="296" t="s">
        <v>81</v>
      </c>
      <c r="D104" s="298"/>
      <c r="E104" s="398" t="s">
        <v>82</v>
      </c>
      <c r="F104" s="399"/>
      <c r="G104" s="399"/>
      <c r="H104" s="400"/>
      <c r="I104" s="391" t="s">
        <v>83</v>
      </c>
      <c r="J104" s="190">
        <f>IF(SUM(L104:BS104)=0,IF(COUNTIF(L104:BS104,"未確認")&gt;0,"未確認",IF(COUNTIF(L104:BS104,"~*")&gt;0,"*",SUM(L104:BS104))),SUM(L104:BS104))</f>
        <v>0</v>
      </c>
      <c r="K104" s="172" t="str">
        <f>IF(OR(COUNTIF(L104:BS104,"未確認")&gt;0,COUNTIF(L104:BS104,"~*")&gt;0),"※","")</f>
      </c>
      <c r="L104" s="192">
        <v>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84</v>
      </c>
      <c r="B105" s="68"/>
      <c r="C105" s="357"/>
      <c r="D105" s="358"/>
      <c r="E105" s="381"/>
      <c r="F105" s="382"/>
      <c r="G105" s="387" t="s">
        <v>85</v>
      </c>
      <c r="H105" s="389"/>
      <c r="I105" s="392"/>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80</v>
      </c>
      <c r="B106" s="68"/>
      <c r="C106" s="357"/>
      <c r="D106" s="358"/>
      <c r="E106" s="289" t="s">
        <v>86</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80</v>
      </c>
      <c r="B107" s="68"/>
      <c r="C107" s="359"/>
      <c r="D107" s="360"/>
      <c r="E107" s="280" t="s">
        <v>87</v>
      </c>
      <c r="F107" s="281"/>
      <c r="G107" s="281"/>
      <c r="H107" s="282"/>
      <c r="I107" s="392"/>
      <c r="J107" s="190">
        <f>IF(SUM(L107:BS107)=0,IF(COUNTIF(L107:BS107,"未確認")&gt;0,"未確認",IF(COUNTIF(L107:BS107,"~*")&gt;0,"*",SUM(L107:BS107))),SUM(L107:BS107))</f>
        <v>0</v>
      </c>
      <c r="K107" s="172" t="str">
        <f t="shared" si="8"/>
      </c>
      <c r="L107" s="192">
        <v>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88</v>
      </c>
      <c r="B108" s="68"/>
      <c r="C108" s="296" t="s">
        <v>89</v>
      </c>
      <c r="D108" s="298"/>
      <c r="E108" s="296" t="s">
        <v>82</v>
      </c>
      <c r="F108" s="297"/>
      <c r="G108" s="297"/>
      <c r="H108" s="298"/>
      <c r="I108" s="392"/>
      <c r="J108" s="190">
        <f ref="J108:J116" t="shared" si="9">IF(SUM(L108:BS108)=0,IF(COUNTIF(L108:BS108,"未確認")&gt;0,"未確認",IF(COUNTIF(L108:BS108,"~*")&gt;0,"*",SUM(L108:BS108))),SUM(L108:BS108))</f>
        <v>0</v>
      </c>
      <c r="K108" s="172" t="str">
        <f t="shared" si="8"/>
      </c>
      <c r="L108" s="192">
        <v>60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90</v>
      </c>
      <c r="B109" s="68"/>
      <c r="C109" s="357"/>
      <c r="D109" s="358"/>
      <c r="E109" s="401"/>
      <c r="F109" s="402"/>
      <c r="G109" s="289" t="s">
        <v>91</v>
      </c>
      <c r="H109" s="291"/>
      <c r="I109" s="392"/>
      <c r="J109" s="190">
        <f t="shared" si="9"/>
        <v>0</v>
      </c>
      <c r="K109" s="172" t="str">
        <f t="shared" si="8"/>
      </c>
      <c r="L109" s="192">
        <v>60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92</v>
      </c>
      <c r="B110" s="68"/>
      <c r="C110" s="357"/>
      <c r="D110" s="358"/>
      <c r="E110" s="401"/>
      <c r="F110" s="382"/>
      <c r="G110" s="289" t="s">
        <v>93</v>
      </c>
      <c r="H110" s="291"/>
      <c r="I110" s="392"/>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88</v>
      </c>
      <c r="B111" s="68"/>
      <c r="C111" s="357"/>
      <c r="D111" s="358"/>
      <c r="E111" s="296" t="s">
        <v>86</v>
      </c>
      <c r="F111" s="297"/>
      <c r="G111" s="297"/>
      <c r="H111" s="298"/>
      <c r="I111" s="392"/>
      <c r="J111" s="190">
        <f t="shared" si="9"/>
        <v>0</v>
      </c>
      <c r="K111" s="172" t="str">
        <f t="shared" si="8"/>
      </c>
      <c r="L111" s="192">
        <v>50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90</v>
      </c>
      <c r="B112" s="68"/>
      <c r="C112" s="357"/>
      <c r="D112" s="358"/>
      <c r="E112" s="401"/>
      <c r="F112" s="402"/>
      <c r="G112" s="289" t="s">
        <v>91</v>
      </c>
      <c r="H112" s="291"/>
      <c r="I112" s="392"/>
      <c r="J112" s="190">
        <f t="shared" si="9"/>
        <v>0</v>
      </c>
      <c r="K112" s="172" t="str">
        <f t="shared" si="8"/>
      </c>
      <c r="L112" s="192">
        <v>50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92</v>
      </c>
      <c r="B113" s="68"/>
      <c r="C113" s="357"/>
      <c r="D113" s="358"/>
      <c r="E113" s="381"/>
      <c r="F113" s="382"/>
      <c r="G113" s="289" t="s">
        <v>93</v>
      </c>
      <c r="H113" s="291"/>
      <c r="I113" s="392"/>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88</v>
      </c>
      <c r="B114" s="68"/>
      <c r="C114" s="357"/>
      <c r="D114" s="358"/>
      <c r="E114" s="283" t="s">
        <v>87</v>
      </c>
      <c r="F114" s="284"/>
      <c r="G114" s="284"/>
      <c r="H114" s="285"/>
      <c r="I114" s="392"/>
      <c r="J114" s="190">
        <f t="shared" si="9"/>
        <v>0</v>
      </c>
      <c r="K114" s="172" t="str">
        <f t="shared" si="8"/>
      </c>
      <c r="L114" s="192">
        <v>60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90</v>
      </c>
      <c r="B115" s="68"/>
      <c r="C115" s="357"/>
      <c r="D115" s="358"/>
      <c r="E115" s="405"/>
      <c r="F115" s="406"/>
      <c r="G115" s="280" t="s">
        <v>91</v>
      </c>
      <c r="H115" s="282"/>
      <c r="I115" s="392"/>
      <c r="J115" s="190">
        <f t="shared" si="9"/>
        <v>0</v>
      </c>
      <c r="K115" s="172" t="str">
        <f t="shared" si="8"/>
      </c>
      <c r="L115" s="192">
        <v>60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92</v>
      </c>
      <c r="B116" s="68"/>
      <c r="C116" s="359"/>
      <c r="D116" s="360"/>
      <c r="E116" s="383"/>
      <c r="F116" s="384"/>
      <c r="G116" s="280" t="s">
        <v>93</v>
      </c>
      <c r="H116" s="282"/>
      <c r="I116" s="392"/>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94</v>
      </c>
      <c r="B117" s="68"/>
      <c r="C117" s="387" t="s">
        <v>95</v>
      </c>
      <c r="D117" s="388"/>
      <c r="E117" s="388"/>
      <c r="F117" s="388"/>
      <c r="G117" s="388"/>
      <c r="H117" s="389"/>
      <c r="I117" s="393"/>
      <c r="J117" s="69"/>
      <c r="K117" s="70" t="s">
        <v>96</v>
      </c>
      <c r="L117" s="191" t="s">
        <v>34</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97</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73</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74</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98</v>
      </c>
      <c r="B125" s="1"/>
      <c r="C125" s="296" t="s">
        <v>99</v>
      </c>
      <c r="D125" s="297"/>
      <c r="E125" s="297"/>
      <c r="F125" s="297"/>
      <c r="G125" s="297"/>
      <c r="H125" s="298"/>
      <c r="I125" s="277" t="s">
        <v>100</v>
      </c>
      <c r="J125" s="78"/>
      <c r="K125" s="79"/>
      <c r="L125" s="253" t="s">
        <v>101</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102</v>
      </c>
      <c r="B126" s="1"/>
      <c r="C126" s="221"/>
      <c r="D126" s="222"/>
      <c r="E126" s="296" t="s">
        <v>103</v>
      </c>
      <c r="F126" s="297"/>
      <c r="G126" s="297"/>
      <c r="H126" s="298"/>
      <c r="I126" s="294"/>
      <c r="J126" s="81"/>
      <c r="K126" s="82"/>
      <c r="L126" s="253" t="s">
        <v>104</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106</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107</v>
      </c>
      <c r="B128" s="1"/>
      <c r="C128" s="216"/>
      <c r="D128" s="217"/>
      <c r="E128" s="359"/>
      <c r="F128" s="365"/>
      <c r="G128" s="365"/>
      <c r="H128" s="360"/>
      <c r="I128" s="295"/>
      <c r="J128" s="83"/>
      <c r="K128" s="84"/>
      <c r="L128" s="253" t="s">
        <v>34</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73</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74</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6" t="s">
        <v>110</v>
      </c>
      <c r="D136" s="297"/>
      <c r="E136" s="297"/>
      <c r="F136" s="297"/>
      <c r="G136" s="297"/>
      <c r="H136" s="298"/>
      <c r="I136" s="356"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89" t="s">
        <v>113</v>
      </c>
      <c r="F137" s="290"/>
      <c r="G137" s="290"/>
      <c r="H137" s="291"/>
      <c r="I137" s="356"/>
      <c r="J137" s="81"/>
      <c r="K137" s="82"/>
      <c r="L137" s="80">
        <v>60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34</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34</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73</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74</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73</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74</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73</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74</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73</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74</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73</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74</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8</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6</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9</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0</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0</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73</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74</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1</v>
      </c>
      <c r="N219" s="108">
        <v>24</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0</v>
      </c>
      <c r="N220" s="109">
        <v>0</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8</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9</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0</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0</v>
      </c>
      <c r="N227" s="108">
        <v>0</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4</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0</v>
      </c>
      <c r="N233" s="108">
        <v>2</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0</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3</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73</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74</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73</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74</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73</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74</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73</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74</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93</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93</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16399</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93</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73</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74</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93</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54</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32</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6</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93</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6</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3</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1</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3</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79</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73</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74</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87</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83</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4</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73</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74</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73</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74</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361</v>
      </c>
      <c r="D402" s="281"/>
      <c r="E402" s="281"/>
      <c r="F402" s="281"/>
      <c r="G402" s="281"/>
      <c r="H402" s="282"/>
      <c r="I402" s="385"/>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112</v>
      </c>
      <c r="D403" s="281"/>
      <c r="E403" s="281"/>
      <c r="F403" s="281"/>
      <c r="G403" s="281"/>
      <c r="H403" s="282"/>
      <c r="I403" s="385"/>
      <c r="J403" s="195" t="str">
        <f t="shared" si="59"/>
        <v>未確認</v>
      </c>
      <c r="K403" s="196" t="str">
        <f t="shared" si="60"/>
        <v>※</v>
      </c>
      <c r="L403" s="94">
        <v>629</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73</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74</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28" t="s">
        <v>429</v>
      </c>
      <c r="E474" s="289" t="s">
        <v>430</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29"/>
      <c r="E475" s="289" t="s">
        <v>432</v>
      </c>
      <c r="F475" s="290"/>
      <c r="G475" s="290"/>
      <c r="H475" s="291"/>
      <c r="I475" s="294"/>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29"/>
      <c r="E476" s="289" t="s">
        <v>434</v>
      </c>
      <c r="F476" s="290"/>
      <c r="G476" s="290"/>
      <c r="H476" s="291"/>
      <c r="I476" s="294"/>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29"/>
      <c r="E477" s="289" t="s">
        <v>436</v>
      </c>
      <c r="F477" s="290"/>
      <c r="G477" s="290"/>
      <c r="H477" s="291"/>
      <c r="I477" s="294"/>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29"/>
      <c r="E478" s="289" t="s">
        <v>438</v>
      </c>
      <c r="F478" s="290"/>
      <c r="G478" s="290"/>
      <c r="H478" s="291"/>
      <c r="I478" s="294"/>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29"/>
      <c r="E479" s="289" t="s">
        <v>440</v>
      </c>
      <c r="F479" s="290"/>
      <c r="G479" s="290"/>
      <c r="H479" s="291"/>
      <c r="I479" s="294"/>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29"/>
      <c r="E480" s="289" t="s">
        <v>442</v>
      </c>
      <c r="F480" s="290"/>
      <c r="G480" s="290"/>
      <c r="H480" s="291"/>
      <c r="I480" s="294"/>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29"/>
      <c r="E481" s="289" t="s">
        <v>444</v>
      </c>
      <c r="F481" s="290"/>
      <c r="G481" s="290"/>
      <c r="H481" s="291"/>
      <c r="I481" s="294"/>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29"/>
      <c r="E482" s="289" t="s">
        <v>446</v>
      </c>
      <c r="F482" s="290"/>
      <c r="G482" s="290"/>
      <c r="H482" s="291"/>
      <c r="I482" s="294"/>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29"/>
      <c r="E483" s="289" t="s">
        <v>448</v>
      </c>
      <c r="F483" s="290"/>
      <c r="G483" s="290"/>
      <c r="H483" s="291"/>
      <c r="I483" s="294"/>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29"/>
      <c r="E484" s="289" t="s">
        <v>450</v>
      </c>
      <c r="F484" s="290"/>
      <c r="G484" s="290"/>
      <c r="H484" s="291"/>
      <c r="I484" s="294"/>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0"/>
      <c r="E485" s="289" t="s">
        <v>452</v>
      </c>
      <c r="F485" s="290"/>
      <c r="G485" s="290"/>
      <c r="H485" s="291"/>
      <c r="I485" s="295"/>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6" t="s">
        <v>454</v>
      </c>
      <c r="D486" s="297"/>
      <c r="E486" s="297"/>
      <c r="F486" s="297"/>
      <c r="G486" s="297"/>
      <c r="H486" s="298"/>
      <c r="I486" s="293"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28" t="s">
        <v>429</v>
      </c>
      <c r="E487" s="289" t="s">
        <v>430</v>
      </c>
      <c r="F487" s="290"/>
      <c r="G487" s="290"/>
      <c r="H487" s="291"/>
      <c r="I487" s="294"/>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29"/>
      <c r="E488" s="289" t="s">
        <v>432</v>
      </c>
      <c r="F488" s="290"/>
      <c r="G488" s="290"/>
      <c r="H488" s="291"/>
      <c r="I488" s="294"/>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29"/>
      <c r="E489" s="289" t="s">
        <v>434</v>
      </c>
      <c r="F489" s="290"/>
      <c r="G489" s="290"/>
      <c r="H489" s="291"/>
      <c r="I489" s="294"/>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29"/>
      <c r="E490" s="289" t="s">
        <v>436</v>
      </c>
      <c r="F490" s="290"/>
      <c r="G490" s="290"/>
      <c r="H490" s="291"/>
      <c r="I490" s="294"/>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29"/>
      <c r="E491" s="289" t="s">
        <v>438</v>
      </c>
      <c r="F491" s="290"/>
      <c r="G491" s="290"/>
      <c r="H491" s="291"/>
      <c r="I491" s="294"/>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29"/>
      <c r="E492" s="289" t="s">
        <v>440</v>
      </c>
      <c r="F492" s="290"/>
      <c r="G492" s="290"/>
      <c r="H492" s="291"/>
      <c r="I492" s="294"/>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29"/>
      <c r="E493" s="289" t="s">
        <v>442</v>
      </c>
      <c r="F493" s="290"/>
      <c r="G493" s="290"/>
      <c r="H493" s="291"/>
      <c r="I493" s="294"/>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29"/>
      <c r="E494" s="289" t="s">
        <v>444</v>
      </c>
      <c r="F494" s="290"/>
      <c r="G494" s="290"/>
      <c r="H494" s="291"/>
      <c r="I494" s="294"/>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29"/>
      <c r="E495" s="289" t="s">
        <v>446</v>
      </c>
      <c r="F495" s="290"/>
      <c r="G495" s="290"/>
      <c r="H495" s="291"/>
      <c r="I495" s="294"/>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29"/>
      <c r="E496" s="289" t="s">
        <v>448</v>
      </c>
      <c r="F496" s="290"/>
      <c r="G496" s="290"/>
      <c r="H496" s="291"/>
      <c r="I496" s="294"/>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29"/>
      <c r="E497" s="289" t="s">
        <v>450</v>
      </c>
      <c r="F497" s="290"/>
      <c r="G497" s="290"/>
      <c r="H497" s="291"/>
      <c r="I497" s="294"/>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0"/>
      <c r="E498" s="289" t="s">
        <v>452</v>
      </c>
      <c r="F498" s="290"/>
      <c r="G498" s="290"/>
      <c r="H498" s="291"/>
      <c r="I498" s="295"/>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468</v>
      </c>
      <c r="B499" s="118"/>
      <c r="C499" s="289" t="s">
        <v>469</v>
      </c>
      <c r="D499" s="290"/>
      <c r="E499" s="290"/>
      <c r="F499" s="290"/>
      <c r="G499" s="290"/>
      <c r="H499" s="291"/>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471</v>
      </c>
      <c r="B500" s="118"/>
      <c r="C500" s="289" t="s">
        <v>472</v>
      </c>
      <c r="D500" s="290"/>
      <c r="E500" s="290"/>
      <c r="F500" s="290"/>
      <c r="G500" s="290"/>
      <c r="H500" s="291"/>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474</v>
      </c>
      <c r="B501" s="118"/>
      <c r="C501" s="289" t="s">
        <v>475</v>
      </c>
      <c r="D501" s="290"/>
      <c r="E501" s="290"/>
      <c r="F501" s="290"/>
      <c r="G501" s="290"/>
      <c r="H501" s="291"/>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73</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74</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89" t="s">
        <v>480</v>
      </c>
      <c r="D509" s="290"/>
      <c r="E509" s="290"/>
      <c r="F509" s="290"/>
      <c r="G509" s="290"/>
      <c r="H509" s="291"/>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89" t="s">
        <v>483</v>
      </c>
      <c r="D510" s="290"/>
      <c r="E510" s="290"/>
      <c r="F510" s="290"/>
      <c r="G510" s="290"/>
      <c r="H510" s="291"/>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485</v>
      </c>
      <c r="B511" s="155"/>
      <c r="C511" s="289" t="s">
        <v>486</v>
      </c>
      <c r="D511" s="290"/>
      <c r="E511" s="290"/>
      <c r="F511" s="290"/>
      <c r="G511" s="290"/>
      <c r="H511" s="291"/>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488</v>
      </c>
      <c r="B512" s="155"/>
      <c r="C512" s="289" t="s">
        <v>489</v>
      </c>
      <c r="D512" s="290"/>
      <c r="E512" s="290"/>
      <c r="F512" s="290"/>
      <c r="G512" s="290"/>
      <c r="H512" s="291"/>
      <c r="I512" s="98" t="s">
        <v>490</v>
      </c>
      <c r="J512" s="93" t="str">
        <f t="shared" si="77"/>
        <v>未確認</v>
      </c>
      <c r="K512" s="152" t="str">
        <f t="shared" si="76"/>
        <v>※</v>
      </c>
      <c r="L512" s="94">
        <v>0</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491</v>
      </c>
      <c r="B513" s="155"/>
      <c r="C513" s="289" t="s">
        <v>492</v>
      </c>
      <c r="D513" s="290"/>
      <c r="E513" s="290"/>
      <c r="F513" s="290"/>
      <c r="G513" s="290"/>
      <c r="H513" s="291"/>
      <c r="I513" s="98" t="s">
        <v>493</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494</v>
      </c>
      <c r="B514" s="155"/>
      <c r="C514" s="280" t="s">
        <v>495</v>
      </c>
      <c r="D514" s="281"/>
      <c r="E514" s="281"/>
      <c r="F514" s="281"/>
      <c r="G514" s="281"/>
      <c r="H514" s="282"/>
      <c r="I514" s="98" t="s">
        <v>496</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497</v>
      </c>
      <c r="B515" s="155"/>
      <c r="C515" s="289" t="s">
        <v>498</v>
      </c>
      <c r="D515" s="290"/>
      <c r="E515" s="290"/>
      <c r="F515" s="290"/>
      <c r="G515" s="290"/>
      <c r="H515" s="291"/>
      <c r="I515" s="98" t="s">
        <v>499</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500</v>
      </c>
      <c r="B516" s="155"/>
      <c r="C516" s="289" t="s">
        <v>501</v>
      </c>
      <c r="D516" s="290"/>
      <c r="E516" s="290"/>
      <c r="F516" s="290"/>
      <c r="G516" s="290"/>
      <c r="H516" s="291"/>
      <c r="I516" s="98" t="s">
        <v>502</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503</v>
      </c>
      <c r="D519" s="3"/>
      <c r="E519" s="3"/>
      <c r="F519" s="3"/>
      <c r="G519" s="3"/>
      <c r="H519" s="214"/>
      <c r="I519" s="214"/>
      <c r="J519" s="63" t="s">
        <v>73</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74</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504</v>
      </c>
      <c r="B521" s="155"/>
      <c r="C521" s="306" t="s">
        <v>505</v>
      </c>
      <c r="D521" s="307"/>
      <c r="E521" s="307"/>
      <c r="F521" s="307"/>
      <c r="G521" s="307"/>
      <c r="H521" s="308"/>
      <c r="I521" s="98" t="s">
        <v>506</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507</v>
      </c>
      <c r="D522" s="307"/>
      <c r="E522" s="307"/>
      <c r="F522" s="307"/>
      <c r="G522" s="307"/>
      <c r="H522" s="308"/>
      <c r="I522" s="98" t="s">
        <v>508</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509</v>
      </c>
      <c r="B523" s="155"/>
      <c r="C523" s="306" t="s">
        <v>510</v>
      </c>
      <c r="D523" s="307"/>
      <c r="E523" s="307"/>
      <c r="F523" s="307"/>
      <c r="G523" s="307"/>
      <c r="H523" s="308"/>
      <c r="I523" s="98" t="s">
        <v>511</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512</v>
      </c>
      <c r="D526" s="3"/>
      <c r="E526" s="3"/>
      <c r="F526" s="3"/>
      <c r="G526" s="3"/>
      <c r="H526" s="214"/>
      <c r="I526" s="214"/>
      <c r="J526" s="63" t="s">
        <v>73</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74</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513</v>
      </c>
      <c r="B528" s="155"/>
      <c r="C528" s="306" t="s">
        <v>514</v>
      </c>
      <c r="D528" s="307"/>
      <c r="E528" s="307"/>
      <c r="F528" s="307"/>
      <c r="G528" s="307"/>
      <c r="H528" s="308"/>
      <c r="I528" s="98" t="s">
        <v>515</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516</v>
      </c>
      <c r="D531" s="3"/>
      <c r="E531" s="3"/>
      <c r="F531" s="3"/>
      <c r="G531" s="3"/>
      <c r="H531" s="214"/>
      <c r="I531" s="214"/>
      <c r="J531" s="63" t="s">
        <v>73</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74</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517</v>
      </c>
      <c r="B533" s="155"/>
      <c r="C533" s="289" t="s">
        <v>518</v>
      </c>
      <c r="D533" s="290"/>
      <c r="E533" s="290"/>
      <c r="F533" s="290"/>
      <c r="G533" s="290"/>
      <c r="H533" s="291"/>
      <c r="I533" s="98" t="s">
        <v>519</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520</v>
      </c>
      <c r="D536" s="3"/>
      <c r="E536" s="3"/>
      <c r="F536" s="3"/>
      <c r="G536" s="3"/>
      <c r="H536" s="214"/>
      <c r="I536" s="214"/>
      <c r="J536" s="63" t="s">
        <v>73</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74</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521</v>
      </c>
      <c r="B538" s="155"/>
      <c r="C538" s="289" t="s">
        <v>522</v>
      </c>
      <c r="D538" s="290"/>
      <c r="E538" s="290"/>
      <c r="F538" s="290"/>
      <c r="G538" s="290"/>
      <c r="H538" s="291"/>
      <c r="I538" s="98" t="s">
        <v>523</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524</v>
      </c>
      <c r="B539" s="155"/>
      <c r="C539" s="289" t="s">
        <v>525</v>
      </c>
      <c r="D539" s="290"/>
      <c r="E539" s="290"/>
      <c r="F539" s="290"/>
      <c r="G539" s="290"/>
      <c r="H539" s="291"/>
      <c r="I539" s="98" t="s">
        <v>526</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527</v>
      </c>
      <c r="B540" s="155"/>
      <c r="C540" s="289" t="s">
        <v>528</v>
      </c>
      <c r="D540" s="290"/>
      <c r="E540" s="290"/>
      <c r="F540" s="290"/>
      <c r="G540" s="290"/>
      <c r="H540" s="291"/>
      <c r="I540" s="293" t="s">
        <v>529</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530</v>
      </c>
      <c r="B541" s="155"/>
      <c r="C541" s="289" t="s">
        <v>531</v>
      </c>
      <c r="D541" s="290"/>
      <c r="E541" s="290"/>
      <c r="F541" s="290"/>
      <c r="G541" s="290"/>
      <c r="H541" s="291"/>
      <c r="I541" s="385"/>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532</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533</v>
      </c>
      <c r="B543" s="155"/>
      <c r="C543" s="289" t="s">
        <v>534</v>
      </c>
      <c r="D543" s="290"/>
      <c r="E543" s="290"/>
      <c r="F543" s="290"/>
      <c r="G543" s="290"/>
      <c r="H543" s="291"/>
      <c r="I543" s="98" t="s">
        <v>535</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536</v>
      </c>
      <c r="B544" s="155"/>
      <c r="C544" s="289" t="s">
        <v>537</v>
      </c>
      <c r="D544" s="290"/>
      <c r="E544" s="290"/>
      <c r="F544" s="290"/>
      <c r="G544" s="290"/>
      <c r="H544" s="291"/>
      <c r="I544" s="98" t="s">
        <v>538</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539</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73</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74</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540</v>
      </c>
      <c r="C552" s="289" t="s">
        <v>541</v>
      </c>
      <c r="D552" s="290"/>
      <c r="E552" s="290"/>
      <c r="F552" s="290"/>
      <c r="G552" s="290"/>
      <c r="H552" s="291"/>
      <c r="I552" s="98" t="s">
        <v>542</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543</v>
      </c>
      <c r="B553" s="96"/>
      <c r="C553" s="289" t="s">
        <v>544</v>
      </c>
      <c r="D553" s="290"/>
      <c r="E553" s="290"/>
      <c r="F553" s="290"/>
      <c r="G553" s="290"/>
      <c r="H553" s="291"/>
      <c r="I553" s="98" t="s">
        <v>545</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546</v>
      </c>
      <c r="B554" s="96"/>
      <c r="C554" s="289" t="s">
        <v>547</v>
      </c>
      <c r="D554" s="290"/>
      <c r="E554" s="290"/>
      <c r="F554" s="290"/>
      <c r="G554" s="290"/>
      <c r="H554" s="291"/>
      <c r="I554" s="98" t="s">
        <v>548</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549</v>
      </c>
      <c r="B555" s="96"/>
      <c r="C555" s="289" t="s">
        <v>550</v>
      </c>
      <c r="D555" s="290"/>
      <c r="E555" s="290"/>
      <c r="F555" s="290"/>
      <c r="G555" s="290"/>
      <c r="H555" s="291"/>
      <c r="I555" s="98" t="s">
        <v>551</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552</v>
      </c>
      <c r="B556" s="96"/>
      <c r="C556" s="289" t="s">
        <v>553</v>
      </c>
      <c r="D556" s="290"/>
      <c r="E556" s="290"/>
      <c r="F556" s="290"/>
      <c r="G556" s="290"/>
      <c r="H556" s="291"/>
      <c r="I556" s="98" t="s">
        <v>554</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555</v>
      </c>
      <c r="B557" s="96"/>
      <c r="C557" s="289" t="s">
        <v>556</v>
      </c>
      <c r="D557" s="290"/>
      <c r="E557" s="290"/>
      <c r="F557" s="290"/>
      <c r="G557" s="290"/>
      <c r="H557" s="291"/>
      <c r="I557" s="98" t="s">
        <v>557</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558</v>
      </c>
      <c r="B558" s="96"/>
      <c r="C558" s="289" t="s">
        <v>559</v>
      </c>
      <c r="D558" s="290"/>
      <c r="E558" s="290"/>
      <c r="F558" s="290"/>
      <c r="G558" s="290"/>
      <c r="H558" s="291"/>
      <c r="I558" s="98" t="s">
        <v>560</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561</v>
      </c>
      <c r="B559" s="96"/>
      <c r="C559" s="289" t="s">
        <v>562</v>
      </c>
      <c r="D559" s="290"/>
      <c r="E559" s="290"/>
      <c r="F559" s="290"/>
      <c r="G559" s="290"/>
      <c r="H559" s="291"/>
      <c r="I559" s="98" t="s">
        <v>563</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564</v>
      </c>
      <c r="B560" s="96"/>
      <c r="C560" s="280" t="s">
        <v>565</v>
      </c>
      <c r="D560" s="281"/>
      <c r="E560" s="281"/>
      <c r="F560" s="281"/>
      <c r="G560" s="281"/>
      <c r="H560" s="282"/>
      <c r="I560" s="103" t="s">
        <v>566</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567</v>
      </c>
      <c r="B561" s="96"/>
      <c r="C561" s="289" t="s">
        <v>568</v>
      </c>
      <c r="D561" s="290"/>
      <c r="E561" s="290"/>
      <c r="F561" s="290"/>
      <c r="G561" s="290"/>
      <c r="H561" s="291"/>
      <c r="I561" s="103" t="s">
        <v>569</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570</v>
      </c>
      <c r="B562" s="96"/>
      <c r="C562" s="289" t="s">
        <v>571</v>
      </c>
      <c r="D562" s="290"/>
      <c r="E562" s="290"/>
      <c r="F562" s="290"/>
      <c r="G562" s="290"/>
      <c r="H562" s="291"/>
      <c r="I562" s="103" t="s">
        <v>572</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573</v>
      </c>
      <c r="B563" s="96"/>
      <c r="C563" s="289" t="s">
        <v>574</v>
      </c>
      <c r="D563" s="290"/>
      <c r="E563" s="290"/>
      <c r="F563" s="290"/>
      <c r="G563" s="290"/>
      <c r="H563" s="291"/>
      <c r="I563" s="103" t="s">
        <v>575</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576</v>
      </c>
      <c r="B564" s="96"/>
      <c r="C564" s="289" t="s">
        <v>577</v>
      </c>
      <c r="D564" s="290"/>
      <c r="E564" s="290"/>
      <c r="F564" s="290"/>
      <c r="G564" s="290"/>
      <c r="H564" s="291"/>
      <c r="I564" s="103" t="s">
        <v>578</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73</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74</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579</v>
      </c>
      <c r="B568" s="96"/>
      <c r="C568" s="280" t="s">
        <v>580</v>
      </c>
      <c r="D568" s="281"/>
      <c r="E568" s="281"/>
      <c r="F568" s="281"/>
      <c r="G568" s="281"/>
      <c r="H568" s="282"/>
      <c r="I568" s="269" t="s">
        <v>581</v>
      </c>
      <c r="J568" s="165"/>
      <c r="K568" s="177"/>
      <c r="L568" s="270" t="s">
        <v>34</v>
      </c>
      <c r="M568" s="271" t="s">
        <v>34</v>
      </c>
      <c r="N568" s="271" t="s">
        <v>34</v>
      </c>
      <c r="O568" s="271" t="s">
        <v>34</v>
      </c>
      <c r="P568" s="271" t="s">
        <v>34</v>
      </c>
      <c r="Q568" s="271" t="s">
        <v>34</v>
      </c>
      <c r="R568" s="271" t="s">
        <v>34</v>
      </c>
      <c r="S568" s="271" t="s">
        <v>34</v>
      </c>
      <c r="T568" s="271" t="s">
        <v>34</v>
      </c>
      <c r="U568" s="271" t="s">
        <v>34</v>
      </c>
      <c r="V568" s="271" t="s">
        <v>34</v>
      </c>
      <c r="W568" s="271" t="s">
        <v>34</v>
      </c>
      <c r="X568" s="271" t="s">
        <v>34</v>
      </c>
      <c r="Y568" s="271" t="s">
        <v>34</v>
      </c>
      <c r="Z568" s="271" t="s">
        <v>34</v>
      </c>
      <c r="AA568" s="271" t="s">
        <v>34</v>
      </c>
      <c r="AB568" s="271" t="s">
        <v>34</v>
      </c>
      <c r="AC568" s="271" t="s">
        <v>34</v>
      </c>
      <c r="AD568" s="271" t="s">
        <v>34</v>
      </c>
      <c r="AE568" s="271" t="s">
        <v>34</v>
      </c>
      <c r="AF568" s="271" t="s">
        <v>34</v>
      </c>
      <c r="AG568" s="271" t="s">
        <v>34</v>
      </c>
      <c r="AH568" s="271" t="s">
        <v>34</v>
      </c>
      <c r="AI568" s="271" t="s">
        <v>34</v>
      </c>
      <c r="AJ568" s="271" t="s">
        <v>34</v>
      </c>
      <c r="AK568" s="271" t="s">
        <v>34</v>
      </c>
      <c r="AL568" s="271" t="s">
        <v>34</v>
      </c>
      <c r="AM568" s="271" t="s">
        <v>34</v>
      </c>
      <c r="AN568" s="271" t="s">
        <v>34</v>
      </c>
      <c r="AO568" s="271" t="s">
        <v>34</v>
      </c>
      <c r="AP568" s="271" t="s">
        <v>34</v>
      </c>
      <c r="AQ568" s="271" t="s">
        <v>34</v>
      </c>
      <c r="AR568" s="271" t="s">
        <v>34</v>
      </c>
      <c r="AS568" s="271" t="s">
        <v>34</v>
      </c>
      <c r="AT568" s="271" t="s">
        <v>34</v>
      </c>
      <c r="AU568" s="271" t="s">
        <v>34</v>
      </c>
      <c r="AV568" s="271" t="s">
        <v>34</v>
      </c>
      <c r="AW568" s="271" t="s">
        <v>34</v>
      </c>
      <c r="AX568" s="271" t="s">
        <v>34</v>
      </c>
      <c r="AY568" s="271" t="s">
        <v>34</v>
      </c>
      <c r="AZ568" s="271" t="s">
        <v>34</v>
      </c>
      <c r="BA568" s="271" t="s">
        <v>34</v>
      </c>
      <c r="BB568" s="271" t="s">
        <v>34</v>
      </c>
      <c r="BC568" s="271" t="s">
        <v>34</v>
      </c>
      <c r="BD568" s="271" t="s">
        <v>34</v>
      </c>
      <c r="BE568" s="271" t="s">
        <v>34</v>
      </c>
      <c r="BF568" s="271" t="s">
        <v>34</v>
      </c>
      <c r="BG568" s="271" t="s">
        <v>34</v>
      </c>
      <c r="BH568" s="271" t="s">
        <v>34</v>
      </c>
      <c r="BI568" s="271" t="s">
        <v>34</v>
      </c>
      <c r="BJ568" s="271" t="s">
        <v>34</v>
      </c>
      <c r="BK568" s="271" t="s">
        <v>34</v>
      </c>
      <c r="BL568" s="271" t="s">
        <v>34</v>
      </c>
      <c r="BM568" s="271" t="s">
        <v>34</v>
      </c>
      <c r="BN568" s="271" t="s">
        <v>34</v>
      </c>
      <c r="BO568" s="271" t="s">
        <v>34</v>
      </c>
      <c r="BP568" s="271" t="s">
        <v>34</v>
      </c>
      <c r="BQ568" s="271" t="s">
        <v>34</v>
      </c>
      <c r="BR568" s="271" t="s">
        <v>34</v>
      </c>
      <c r="BS568" s="271" t="s">
        <v>34</v>
      </c>
    </row>
    <row r="569" ht="65.15" customHeight="1" s="74" customFormat="1">
      <c r="A569" s="178"/>
      <c r="B569" s="96"/>
      <c r="C569" s="283" t="s">
        <v>582</v>
      </c>
      <c r="D569" s="284"/>
      <c r="E569" s="284"/>
      <c r="F569" s="284"/>
      <c r="G569" s="284"/>
      <c r="H569" s="285"/>
      <c r="I569" s="277" t="s">
        <v>583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584</v>
      </c>
      <c r="B570" s="96"/>
      <c r="C570" s="157"/>
      <c r="D570" s="321" t="s">
        <v>585</v>
      </c>
      <c r="E570" s="322"/>
      <c r="F570" s="322"/>
      <c r="G570" s="322"/>
      <c r="H570" s="323"/>
      <c r="I570" s="324"/>
      <c r="J570" s="275"/>
      <c r="K570" s="276"/>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586</v>
      </c>
      <c r="B571" s="96"/>
      <c r="C571" s="157"/>
      <c r="D571" s="321" t="s">
        <v>587</v>
      </c>
      <c r="E571" s="322"/>
      <c r="F571" s="322"/>
      <c r="G571" s="322"/>
      <c r="H571" s="323"/>
      <c r="I571" s="324"/>
      <c r="J571" s="275"/>
      <c r="K571" s="276"/>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588</v>
      </c>
      <c r="B572" s="96"/>
      <c r="C572" s="157"/>
      <c r="D572" s="321" t="s">
        <v>589</v>
      </c>
      <c r="E572" s="322"/>
      <c r="F572" s="322"/>
      <c r="G572" s="322"/>
      <c r="H572" s="323"/>
      <c r="I572" s="324"/>
      <c r="J572" s="275"/>
      <c r="K572" s="276"/>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590</v>
      </c>
      <c r="B573" s="96"/>
      <c r="C573" s="157"/>
      <c r="D573" s="321" t="s">
        <v>591</v>
      </c>
      <c r="E573" s="322"/>
      <c r="F573" s="322"/>
      <c r="G573" s="322"/>
      <c r="H573" s="323"/>
      <c r="I573" s="324"/>
      <c r="J573" s="275"/>
      <c r="K573" s="276"/>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592</v>
      </c>
      <c r="B574" s="96"/>
      <c r="C574" s="157"/>
      <c r="D574" s="321" t="s">
        <v>593</v>
      </c>
      <c r="E574" s="322"/>
      <c r="F574" s="322"/>
      <c r="G574" s="322"/>
      <c r="H574" s="323"/>
      <c r="I574" s="324"/>
      <c r="J574" s="275"/>
      <c r="K574" s="276"/>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594</v>
      </c>
      <c r="B575" s="96"/>
      <c r="C575" s="210"/>
      <c r="D575" s="321" t="s">
        <v>595</v>
      </c>
      <c r="E575" s="322"/>
      <c r="F575" s="322"/>
      <c r="G575" s="322"/>
      <c r="H575" s="323"/>
      <c r="I575" s="324"/>
      <c r="J575" s="275"/>
      <c r="K575" s="276"/>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597</v>
      </c>
      <c r="B577" s="96"/>
      <c r="C577" s="157"/>
      <c r="D577" s="321" t="s">
        <v>585</v>
      </c>
      <c r="E577" s="322"/>
      <c r="F577" s="322"/>
      <c r="G577" s="322"/>
      <c r="H577" s="323"/>
      <c r="I577" s="324"/>
      <c r="J577" s="275"/>
      <c r="K577" s="276"/>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598</v>
      </c>
      <c r="B578" s="96"/>
      <c r="C578" s="157"/>
      <c r="D578" s="321" t="s">
        <v>587</v>
      </c>
      <c r="E578" s="322"/>
      <c r="F578" s="322"/>
      <c r="G578" s="322"/>
      <c r="H578" s="323"/>
      <c r="I578" s="324"/>
      <c r="J578" s="275"/>
      <c r="K578" s="276"/>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599</v>
      </c>
      <c r="B579" s="96"/>
      <c r="C579" s="157"/>
      <c r="D579" s="321" t="s">
        <v>589</v>
      </c>
      <c r="E579" s="322"/>
      <c r="F579" s="322"/>
      <c r="G579" s="322"/>
      <c r="H579" s="323"/>
      <c r="I579" s="324"/>
      <c r="J579" s="275"/>
      <c r="K579" s="276"/>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600</v>
      </c>
      <c r="B580" s="96"/>
      <c r="C580" s="157"/>
      <c r="D580" s="321" t="s">
        <v>591</v>
      </c>
      <c r="E580" s="322"/>
      <c r="F580" s="322"/>
      <c r="G580" s="322"/>
      <c r="H580" s="323"/>
      <c r="I580" s="324"/>
      <c r="J580" s="275"/>
      <c r="K580" s="276"/>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601</v>
      </c>
      <c r="B581" s="96"/>
      <c r="C581" s="157"/>
      <c r="D581" s="321" t="s">
        <v>593</v>
      </c>
      <c r="E581" s="322"/>
      <c r="F581" s="322"/>
      <c r="G581" s="322"/>
      <c r="H581" s="323"/>
      <c r="I581" s="324"/>
      <c r="J581" s="275"/>
      <c r="K581" s="276"/>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602</v>
      </c>
      <c r="B582" s="96"/>
      <c r="C582" s="157"/>
      <c r="D582" s="321" t="s">
        <v>595</v>
      </c>
      <c r="E582" s="322"/>
      <c r="F582" s="322"/>
      <c r="G582" s="322"/>
      <c r="H582" s="323"/>
      <c r="I582" s="324"/>
      <c r="J582" s="275"/>
      <c r="K582" s="276"/>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604</v>
      </c>
      <c r="B584" s="96"/>
      <c r="C584" s="157"/>
      <c r="D584" s="321" t="s">
        <v>585</v>
      </c>
      <c r="E584" s="322"/>
      <c r="F584" s="322"/>
      <c r="G584" s="322"/>
      <c r="H584" s="323"/>
      <c r="I584" s="324"/>
      <c r="J584" s="275"/>
      <c r="K584" s="276"/>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605</v>
      </c>
      <c r="B585" s="96"/>
      <c r="C585" s="157"/>
      <c r="D585" s="321" t="s">
        <v>587</v>
      </c>
      <c r="E585" s="322"/>
      <c r="F585" s="322"/>
      <c r="G585" s="322"/>
      <c r="H585" s="323"/>
      <c r="I585" s="324"/>
      <c r="J585" s="275"/>
      <c r="K585" s="276"/>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606</v>
      </c>
      <c r="B586" s="96"/>
      <c r="C586" s="157"/>
      <c r="D586" s="321" t="s">
        <v>589</v>
      </c>
      <c r="E586" s="322"/>
      <c r="F586" s="322"/>
      <c r="G586" s="322"/>
      <c r="H586" s="323"/>
      <c r="I586" s="324"/>
      <c r="J586" s="275"/>
      <c r="K586" s="276"/>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607</v>
      </c>
      <c r="B587" s="96"/>
      <c r="C587" s="157"/>
      <c r="D587" s="321" t="s">
        <v>591</v>
      </c>
      <c r="E587" s="322"/>
      <c r="F587" s="322"/>
      <c r="G587" s="322"/>
      <c r="H587" s="323"/>
      <c r="I587" s="324"/>
      <c r="J587" s="275"/>
      <c r="K587" s="276"/>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608</v>
      </c>
      <c r="B588" s="96"/>
      <c r="C588" s="157"/>
      <c r="D588" s="321" t="s">
        <v>593</v>
      </c>
      <c r="E588" s="322"/>
      <c r="F588" s="322"/>
      <c r="G588" s="322"/>
      <c r="H588" s="323"/>
      <c r="I588" s="324"/>
      <c r="J588" s="275"/>
      <c r="K588" s="276"/>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609</v>
      </c>
      <c r="B589" s="96"/>
      <c r="C589" s="237"/>
      <c r="D589" s="321" t="s">
        <v>595</v>
      </c>
      <c r="E589" s="322"/>
      <c r="F589" s="322"/>
      <c r="G589" s="322"/>
      <c r="H589" s="323"/>
      <c r="I589" s="325"/>
      <c r="J589" s="275"/>
      <c r="K589" s="276"/>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73</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74</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611</v>
      </c>
      <c r="C597" s="289" t="s">
        <v>612</v>
      </c>
      <c r="D597" s="290"/>
      <c r="E597" s="290"/>
      <c r="F597" s="290"/>
      <c r="G597" s="290"/>
      <c r="H597" s="291"/>
      <c r="I597" s="100" t="s">
        <v>613</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614</v>
      </c>
      <c r="B598" s="68"/>
      <c r="C598" s="289" t="s">
        <v>615</v>
      </c>
      <c r="D598" s="290"/>
      <c r="E598" s="290"/>
      <c r="F598" s="290"/>
      <c r="G598" s="290"/>
      <c r="H598" s="291"/>
      <c r="I598" s="100" t="s">
        <v>616</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617</v>
      </c>
      <c r="B599" s="68"/>
      <c r="C599" s="289" t="s">
        <v>618</v>
      </c>
      <c r="D599" s="290"/>
      <c r="E599" s="290"/>
      <c r="F599" s="290"/>
      <c r="G599" s="290"/>
      <c r="H599" s="291"/>
      <c r="I599" s="100" t="s">
        <v>619</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620</v>
      </c>
      <c r="B600" s="68"/>
      <c r="C600" s="289" t="s">
        <v>621</v>
      </c>
      <c r="D600" s="290"/>
      <c r="E600" s="290"/>
      <c r="F600" s="290"/>
      <c r="G600" s="290"/>
      <c r="H600" s="291"/>
      <c r="I600" s="220" t="s">
        <v>622</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623</v>
      </c>
      <c r="B601" s="68"/>
      <c r="C601" s="289" t="s">
        <v>624</v>
      </c>
      <c r="D601" s="290"/>
      <c r="E601" s="290"/>
      <c r="F601" s="290"/>
      <c r="G601" s="290"/>
      <c r="H601" s="291"/>
      <c r="I601" s="100" t="s">
        <v>625</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626</v>
      </c>
      <c r="B602" s="68"/>
      <c r="C602" s="283" t="s">
        <v>627</v>
      </c>
      <c r="D602" s="284"/>
      <c r="E602" s="284"/>
      <c r="F602" s="284"/>
      <c r="G602" s="284"/>
      <c r="H602" s="285"/>
      <c r="I602" s="293" t="s">
        <v>628</v>
      </c>
      <c r="J602" s="105">
        <v>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629</v>
      </c>
      <c r="B603" s="68"/>
      <c r="C603" s="218"/>
      <c r="D603" s="219"/>
      <c r="E603" s="280" t="s">
        <v>630</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631</v>
      </c>
      <c r="B604" s="68"/>
      <c r="C604" s="283" t="s">
        <v>632</v>
      </c>
      <c r="D604" s="284"/>
      <c r="E604" s="284"/>
      <c r="F604" s="284"/>
      <c r="G604" s="284"/>
      <c r="H604" s="285"/>
      <c r="I604" s="277" t="s">
        <v>633</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634</v>
      </c>
      <c r="B605" s="68"/>
      <c r="C605" s="218"/>
      <c r="D605" s="219"/>
      <c r="E605" s="280" t="s">
        <v>630</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635</v>
      </c>
      <c r="B606" s="68"/>
      <c r="C606" s="280" t="s">
        <v>636</v>
      </c>
      <c r="D606" s="281"/>
      <c r="E606" s="281"/>
      <c r="F606" s="281"/>
      <c r="G606" s="281"/>
      <c r="H606" s="282"/>
      <c r="I606" s="98" t="s">
        <v>637</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638</v>
      </c>
      <c r="B607" s="68"/>
      <c r="C607" s="289" t="s">
        <v>639</v>
      </c>
      <c r="D607" s="290"/>
      <c r="E607" s="290"/>
      <c r="F607" s="290"/>
      <c r="G607" s="290"/>
      <c r="H607" s="291"/>
      <c r="I607" s="98" t="s">
        <v>640</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641</v>
      </c>
      <c r="B608" s="68"/>
      <c r="C608" s="289" t="s">
        <v>642</v>
      </c>
      <c r="D608" s="290"/>
      <c r="E608" s="290"/>
      <c r="F608" s="290"/>
      <c r="G608" s="290"/>
      <c r="H608" s="291"/>
      <c r="I608" s="98" t="s">
        <v>643</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644</v>
      </c>
      <c r="B609" s="68"/>
      <c r="C609" s="289" t="s">
        <v>645</v>
      </c>
      <c r="D609" s="290"/>
      <c r="E609" s="290"/>
      <c r="F609" s="290"/>
      <c r="G609" s="290"/>
      <c r="H609" s="291"/>
      <c r="I609" s="98" t="s">
        <v>646</v>
      </c>
      <c r="J609" s="93" t="str">
        <f t="shared" si="108"/>
        <v>未確認</v>
      </c>
      <c r="K609" s="152" t="str">
        <f t="shared" si="109"/>
        <v>※</v>
      </c>
      <c r="L609" s="94">
        <v>0</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647</v>
      </c>
      <c r="B610" s="68"/>
      <c r="C610" s="289" t="s">
        <v>648</v>
      </c>
      <c r="D610" s="290"/>
      <c r="E610" s="290"/>
      <c r="F610" s="290"/>
      <c r="G610" s="290"/>
      <c r="H610" s="291"/>
      <c r="I610" s="98" t="s">
        <v>649</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650</v>
      </c>
      <c r="B611" s="68"/>
      <c r="C611" s="289" t="s">
        <v>651</v>
      </c>
      <c r="D611" s="290"/>
      <c r="E611" s="290"/>
      <c r="F611" s="290"/>
      <c r="G611" s="290"/>
      <c r="H611" s="291"/>
      <c r="I611" s="160" t="s">
        <v>652</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653</v>
      </c>
      <c r="B612" s="68"/>
      <c r="C612" s="289" t="s">
        <v>654</v>
      </c>
      <c r="D612" s="290"/>
      <c r="E612" s="290"/>
      <c r="F612" s="290"/>
      <c r="G612" s="290"/>
      <c r="H612" s="291"/>
      <c r="I612" s="98" t="s">
        <v>655</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73</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74</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657</v>
      </c>
      <c r="B620" s="92"/>
      <c r="C620" s="280" t="s">
        <v>658</v>
      </c>
      <c r="D620" s="281"/>
      <c r="E620" s="281"/>
      <c r="F620" s="281"/>
      <c r="G620" s="281"/>
      <c r="H620" s="282"/>
      <c r="I620" s="318" t="s">
        <v>659</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660</v>
      </c>
      <c r="B621" s="92"/>
      <c r="C621" s="280" t="s">
        <v>661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662</v>
      </c>
      <c r="B622" s="92"/>
      <c r="C622" s="280" t="s">
        <v>663</v>
      </c>
      <c r="D622" s="281"/>
      <c r="E622" s="281"/>
      <c r="F622" s="281"/>
      <c r="G622" s="281"/>
      <c r="H622" s="282"/>
      <c r="I622" s="320"/>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664</v>
      </c>
      <c r="B623" s="92"/>
      <c r="C623" s="280" t="s">
        <v>665</v>
      </c>
      <c r="D623" s="281"/>
      <c r="E623" s="281"/>
      <c r="F623" s="281"/>
      <c r="G623" s="281"/>
      <c r="H623" s="282"/>
      <c r="I623" s="273" t="s">
        <v>666</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668</v>
      </c>
      <c r="B625" s="92"/>
      <c r="C625" s="289" t="s">
        <v>669</v>
      </c>
      <c r="D625" s="290"/>
      <c r="E625" s="290"/>
      <c r="F625" s="290"/>
      <c r="G625" s="290"/>
      <c r="H625" s="291"/>
      <c r="I625" s="98" t="s">
        <v>670</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671</v>
      </c>
      <c r="B626" s="92"/>
      <c r="C626" s="280" t="s">
        <v>672</v>
      </c>
      <c r="D626" s="281"/>
      <c r="E626" s="281"/>
      <c r="F626" s="281"/>
      <c r="G626" s="281"/>
      <c r="H626" s="282"/>
      <c r="I626" s="103" t="s">
        <v>673</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674</v>
      </c>
      <c r="B627" s="96"/>
      <c r="C627" s="280" t="s">
        <v>675</v>
      </c>
      <c r="D627" s="281"/>
      <c r="E627" s="281"/>
      <c r="F627" s="281"/>
      <c r="G627" s="281"/>
      <c r="H627" s="282"/>
      <c r="I627" s="103" t="s">
        <v>676</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677</v>
      </c>
      <c r="B628" s="96"/>
      <c r="C628" s="289" t="s">
        <v>678</v>
      </c>
      <c r="D628" s="290"/>
      <c r="E628" s="290"/>
      <c r="F628" s="290"/>
      <c r="G628" s="290"/>
      <c r="H628" s="291"/>
      <c r="I628" s="98" t="s">
        <v>679</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680</v>
      </c>
      <c r="B629" s="96"/>
      <c r="C629" s="280" t="s">
        <v>681</v>
      </c>
      <c r="D629" s="281"/>
      <c r="E629" s="281"/>
      <c r="F629" s="281"/>
      <c r="G629" s="281"/>
      <c r="H629" s="282"/>
      <c r="I629" s="98" t="s">
        <v>682</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683</v>
      </c>
      <c r="B630" s="96"/>
      <c r="C630" s="289" t="s">
        <v>684</v>
      </c>
      <c r="D630" s="290"/>
      <c r="E630" s="290"/>
      <c r="F630" s="290"/>
      <c r="G630" s="290"/>
      <c r="H630" s="291"/>
      <c r="I630" s="98" t="s">
        <v>685</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686</v>
      </c>
      <c r="B631" s="96"/>
      <c r="C631" s="289" t="s">
        <v>687</v>
      </c>
      <c r="D631" s="290"/>
      <c r="E631" s="290"/>
      <c r="F631" s="290"/>
      <c r="G631" s="290"/>
      <c r="H631" s="291"/>
      <c r="I631" s="98" t="s">
        <v>688</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689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73</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74</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690</v>
      </c>
      <c r="B639" s="92"/>
      <c r="C639" s="289" t="s">
        <v>691</v>
      </c>
      <c r="D639" s="290"/>
      <c r="E639" s="290"/>
      <c r="F639" s="290"/>
      <c r="G639" s="290"/>
      <c r="H639" s="291"/>
      <c r="I639" s="98" t="s">
        <v>692</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693</v>
      </c>
      <c r="B640" s="96"/>
      <c r="C640" s="289" t="s">
        <v>694</v>
      </c>
      <c r="D640" s="290"/>
      <c r="E640" s="290"/>
      <c r="F640" s="290"/>
      <c r="G640" s="290"/>
      <c r="H640" s="291"/>
      <c r="I640" s="98" t="s">
        <v>695</v>
      </c>
      <c r="J640" s="93" t="str">
        <f ref="J640:J646" t="shared" si="121">IF(SUM(L640:BS640)=0,IF(COUNTIF(L640:BS640,"未確認")&gt;0,"未確認",IF(COUNTIF(L640:BS640,"~*")&gt;0,"*",SUM(L640:BS640))),SUM(L640:BS640))</f>
        <v>未確認</v>
      </c>
      <c r="K640" s="152" t="str">
        <f t="shared" si="120"/>
        <v>※</v>
      </c>
      <c r="L640" s="94">
        <v>0</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696</v>
      </c>
      <c r="B641" s="96"/>
      <c r="C641" s="289" t="s">
        <v>697</v>
      </c>
      <c r="D641" s="290"/>
      <c r="E641" s="290"/>
      <c r="F641" s="290"/>
      <c r="G641" s="290"/>
      <c r="H641" s="291"/>
      <c r="I641" s="98" t="s">
        <v>698</v>
      </c>
      <c r="J641" s="93" t="str">
        <f t="shared" si="121"/>
        <v>未確認</v>
      </c>
      <c r="K641" s="152" t="str">
        <f t="shared" si="120"/>
        <v>※</v>
      </c>
      <c r="L641" s="94">
        <v>0</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699</v>
      </c>
      <c r="B642" s="96"/>
      <c r="C642" s="280" t="s">
        <v>700</v>
      </c>
      <c r="D642" s="281"/>
      <c r="E642" s="281"/>
      <c r="F642" s="281"/>
      <c r="G642" s="281"/>
      <c r="H642" s="282"/>
      <c r="I642" s="98" t="s">
        <v>701</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702</v>
      </c>
      <c r="B643" s="96"/>
      <c r="C643" s="289" t="s">
        <v>703</v>
      </c>
      <c r="D643" s="290"/>
      <c r="E643" s="290"/>
      <c r="F643" s="290"/>
      <c r="G643" s="290"/>
      <c r="H643" s="291"/>
      <c r="I643" s="98" t="s">
        <v>704</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705</v>
      </c>
      <c r="B644" s="96"/>
      <c r="C644" s="289" t="s">
        <v>706</v>
      </c>
      <c r="D644" s="290"/>
      <c r="E644" s="290"/>
      <c r="F644" s="290"/>
      <c r="G644" s="290"/>
      <c r="H644" s="291"/>
      <c r="I644" s="98" t="s">
        <v>707</v>
      </c>
      <c r="J644" s="93" t="str">
        <f t="shared" si="121"/>
        <v>未確認</v>
      </c>
      <c r="K644" s="152" t="str">
        <f t="shared" si="120"/>
        <v>※</v>
      </c>
      <c r="L644" s="94">
        <v>0</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708</v>
      </c>
      <c r="B645" s="96"/>
      <c r="C645" s="289" t="s">
        <v>709</v>
      </c>
      <c r="D645" s="290"/>
      <c r="E645" s="290"/>
      <c r="F645" s="290"/>
      <c r="G645" s="290"/>
      <c r="H645" s="291"/>
      <c r="I645" s="98" t="s">
        <v>710</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711</v>
      </c>
      <c r="B646" s="96"/>
      <c r="C646" s="280" t="s">
        <v>712</v>
      </c>
      <c r="D646" s="281"/>
      <c r="E646" s="281"/>
      <c r="F646" s="281"/>
      <c r="G646" s="281"/>
      <c r="H646" s="282"/>
      <c r="I646" s="98" t="s">
        <v>713</v>
      </c>
      <c r="J646" s="93" t="str">
        <f t="shared" si="121"/>
        <v>未確認</v>
      </c>
      <c r="K646" s="152" t="str">
        <f t="shared" si="120"/>
        <v>※</v>
      </c>
      <c r="L646" s="94">
        <v>0</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73</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74</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715</v>
      </c>
      <c r="B654" s="92"/>
      <c r="C654" s="296" t="s">
        <v>716</v>
      </c>
      <c r="D654" s="297"/>
      <c r="E654" s="297"/>
      <c r="F654" s="297"/>
      <c r="G654" s="297"/>
      <c r="H654" s="298"/>
      <c r="I654" s="98" t="s">
        <v>717</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718</v>
      </c>
      <c r="B655" s="68"/>
      <c r="C655" s="139"/>
      <c r="D655" s="163"/>
      <c r="E655" s="289" t="s">
        <v>719</v>
      </c>
      <c r="F655" s="290"/>
      <c r="G655" s="290"/>
      <c r="H655" s="291"/>
      <c r="I655" s="98" t="s">
        <v>720</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721</v>
      </c>
      <c r="B656" s="68"/>
      <c r="C656" s="139"/>
      <c r="D656" s="163"/>
      <c r="E656" s="289" t="s">
        <v>722</v>
      </c>
      <c r="F656" s="290"/>
      <c r="G656" s="290"/>
      <c r="H656" s="291"/>
      <c r="I656" s="98" t="s">
        <v>723</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724</v>
      </c>
      <c r="B657" s="68"/>
      <c r="C657" s="221"/>
      <c r="D657" s="222"/>
      <c r="E657" s="289" t="s">
        <v>725</v>
      </c>
      <c r="F657" s="290"/>
      <c r="G657" s="290"/>
      <c r="H657" s="291"/>
      <c r="I657" s="98" t="s">
        <v>726</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727</v>
      </c>
      <c r="B658" s="68"/>
      <c r="C658" s="221"/>
      <c r="D658" s="222"/>
      <c r="E658" s="289" t="s">
        <v>728</v>
      </c>
      <c r="F658" s="290"/>
      <c r="G658" s="290"/>
      <c r="H658" s="291"/>
      <c r="I658" s="98" t="s">
        <v>729</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730</v>
      </c>
      <c r="B659" s="68"/>
      <c r="C659" s="139"/>
      <c r="D659" s="163"/>
      <c r="E659" s="289" t="s">
        <v>731</v>
      </c>
      <c r="F659" s="290"/>
      <c r="G659" s="290"/>
      <c r="H659" s="291"/>
      <c r="I659" s="98" t="s">
        <v>732</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733</v>
      </c>
      <c r="B660" s="68"/>
      <c r="C660" s="139"/>
      <c r="D660" s="163"/>
      <c r="E660" s="289" t="s">
        <v>734</v>
      </c>
      <c r="F660" s="290"/>
      <c r="G660" s="290"/>
      <c r="H660" s="291"/>
      <c r="I660" s="98" t="s">
        <v>735</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736</v>
      </c>
      <c r="B661" s="68"/>
      <c r="C661" s="139"/>
      <c r="D661" s="163"/>
      <c r="E661" s="289" t="s">
        <v>737</v>
      </c>
      <c r="F661" s="290"/>
      <c r="G661" s="290"/>
      <c r="H661" s="291"/>
      <c r="I661" s="98" t="s">
        <v>738</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739</v>
      </c>
      <c r="B662" s="68"/>
      <c r="C662" s="141"/>
      <c r="D662" s="164"/>
      <c r="E662" s="289" t="s">
        <v>740</v>
      </c>
      <c r="F662" s="290"/>
      <c r="G662" s="290"/>
      <c r="H662" s="291"/>
      <c r="I662" s="98" t="s">
        <v>741</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742</v>
      </c>
      <c r="B663" s="68"/>
      <c r="C663" s="289" t="s">
        <v>743</v>
      </c>
      <c r="D663" s="290"/>
      <c r="E663" s="290"/>
      <c r="F663" s="290"/>
      <c r="G663" s="290"/>
      <c r="H663" s="291"/>
      <c r="I663" s="98" t="s">
        <v>744</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745</v>
      </c>
      <c r="B664" s="68"/>
      <c r="C664" s="280" t="s">
        <v>746</v>
      </c>
      <c r="D664" s="281"/>
      <c r="E664" s="281"/>
      <c r="F664" s="281"/>
      <c r="G664" s="281"/>
      <c r="H664" s="282"/>
      <c r="I664" s="103" t="s">
        <v>747</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748</v>
      </c>
      <c r="B665" s="68"/>
      <c r="C665" s="289" t="s">
        <v>749</v>
      </c>
      <c r="D665" s="290"/>
      <c r="E665" s="290"/>
      <c r="F665" s="290"/>
      <c r="G665" s="290"/>
      <c r="H665" s="291"/>
      <c r="I665" s="98" t="s">
        <v>750</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751</v>
      </c>
      <c r="B666" s="68"/>
      <c r="C666" s="289" t="s">
        <v>752</v>
      </c>
      <c r="D666" s="290"/>
      <c r="E666" s="290"/>
      <c r="F666" s="290"/>
      <c r="G666" s="290"/>
      <c r="H666" s="291"/>
      <c r="I666" s="98" t="s">
        <v>753</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754</v>
      </c>
      <c r="B667" s="68"/>
      <c r="C667" s="280" t="s">
        <v>755</v>
      </c>
      <c r="D667" s="281"/>
      <c r="E667" s="281"/>
      <c r="F667" s="281"/>
      <c r="G667" s="281"/>
      <c r="H667" s="282"/>
      <c r="I667" s="98" t="s">
        <v>756</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757</v>
      </c>
      <c r="B668" s="68"/>
      <c r="C668" s="289" t="s">
        <v>758</v>
      </c>
      <c r="D668" s="290"/>
      <c r="E668" s="290"/>
      <c r="F668" s="290"/>
      <c r="G668" s="290"/>
      <c r="H668" s="291"/>
      <c r="I668" s="98" t="s">
        <v>759</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73</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74</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760</v>
      </c>
      <c r="B675" s="68"/>
      <c r="C675" s="280" t="s">
        <v>761</v>
      </c>
      <c r="D675" s="281"/>
      <c r="E675" s="281"/>
      <c r="F675" s="281"/>
      <c r="G675" s="281"/>
      <c r="H675" s="282"/>
      <c r="I675" s="103" t="s">
        <v>762</v>
      </c>
      <c r="J675" s="165"/>
      <c r="K675" s="166"/>
      <c r="L675" s="80" t="s">
        <v>34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763</v>
      </c>
      <c r="B676" s="68"/>
      <c r="C676" s="280" t="s">
        <v>764</v>
      </c>
      <c r="D676" s="281"/>
      <c r="E676" s="281"/>
      <c r="F676" s="281"/>
      <c r="G676" s="281"/>
      <c r="H676" s="282"/>
      <c r="I676" s="103" t="s">
        <v>765</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766</v>
      </c>
      <c r="B677" s="68"/>
      <c r="C677" s="280" t="s">
        <v>767</v>
      </c>
      <c r="D677" s="281"/>
      <c r="E677" s="281"/>
      <c r="F677" s="281"/>
      <c r="G677" s="281"/>
      <c r="H677" s="282"/>
      <c r="I677" s="103" t="s">
        <v>768</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769</v>
      </c>
      <c r="B678" s="68"/>
      <c r="C678" s="283" t="s">
        <v>770</v>
      </c>
      <c r="D678" s="284"/>
      <c r="E678" s="284"/>
      <c r="F678" s="284"/>
      <c r="G678" s="284"/>
      <c r="H678" s="285"/>
      <c r="I678" s="277" t="s">
        <v>771</v>
      </c>
      <c r="J678" s="165"/>
      <c r="K678" s="166"/>
      <c r="L678" s="225">
        <v>87</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772</v>
      </c>
      <c r="B679" s="68"/>
      <c r="C679" s="168"/>
      <c r="D679" s="169"/>
      <c r="E679" s="283" t="s">
        <v>773</v>
      </c>
      <c r="F679" s="284"/>
      <c r="G679" s="284"/>
      <c r="H679" s="285"/>
      <c r="I679" s="278"/>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774</v>
      </c>
      <c r="H680" s="292"/>
      <c r="I680" s="278"/>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775</v>
      </c>
      <c r="H681" s="292"/>
      <c r="I681" s="278"/>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776</v>
      </c>
      <c r="B682" s="68"/>
      <c r="C682" s="170"/>
      <c r="D682" s="268"/>
      <c r="E682" s="286"/>
      <c r="F682" s="287"/>
      <c r="G682" s="267"/>
      <c r="H682" s="235" t="s">
        <v>777</v>
      </c>
      <c r="I682" s="279"/>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778</v>
      </c>
      <c r="B683" s="68"/>
      <c r="C683" s="283" t="s">
        <v>779</v>
      </c>
      <c r="D683" s="284"/>
      <c r="E683" s="284"/>
      <c r="F683" s="284"/>
      <c r="G683" s="288"/>
      <c r="H683" s="285"/>
      <c r="I683" s="277" t="s">
        <v>780</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781</v>
      </c>
      <c r="B684" s="68"/>
      <c r="C684" s="264"/>
      <c r="D684" s="266"/>
      <c r="E684" s="280" t="s">
        <v>782</v>
      </c>
      <c r="F684" s="281"/>
      <c r="G684" s="281"/>
      <c r="H684" s="282"/>
      <c r="I684" s="324"/>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783</v>
      </c>
      <c r="D685" s="284"/>
      <c r="E685" s="284"/>
      <c r="F685" s="284"/>
      <c r="G685" s="288"/>
      <c r="H685" s="285"/>
      <c r="I685" s="324"/>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784</v>
      </c>
      <c r="F686" s="281"/>
      <c r="G686" s="281"/>
      <c r="H686" s="282"/>
      <c r="I686" s="324"/>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785</v>
      </c>
      <c r="D687" s="284"/>
      <c r="E687" s="284"/>
      <c r="F687" s="284"/>
      <c r="G687" s="288"/>
      <c r="H687" s="285"/>
      <c r="I687" s="324"/>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786</v>
      </c>
      <c r="F688" s="281"/>
      <c r="G688" s="281"/>
      <c r="H688" s="282"/>
      <c r="I688" s="324"/>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787</v>
      </c>
      <c r="D689" s="284"/>
      <c r="E689" s="284"/>
      <c r="F689" s="284"/>
      <c r="G689" s="288"/>
      <c r="H689" s="285"/>
      <c r="I689" s="324"/>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788</v>
      </c>
      <c r="F690" s="281"/>
      <c r="G690" s="281"/>
      <c r="H690" s="282"/>
      <c r="I690" s="325"/>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789</v>
      </c>
      <c r="B691" s="68"/>
      <c r="C691" s="280" t="s">
        <v>790</v>
      </c>
      <c r="D691" s="281"/>
      <c r="E691" s="281"/>
      <c r="F691" s="281"/>
      <c r="G691" s="281"/>
      <c r="H691" s="282"/>
      <c r="I691" s="356" t="s">
        <v>791</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792</v>
      </c>
      <c r="D692" s="281"/>
      <c r="E692" s="281"/>
      <c r="F692" s="281"/>
      <c r="G692" s="281"/>
      <c r="H692" s="282"/>
      <c r="I692" s="356"/>
      <c r="J692" s="275"/>
      <c r="K692" s="276"/>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793</v>
      </c>
      <c r="D693" s="281"/>
      <c r="E693" s="281"/>
      <c r="F693" s="281"/>
      <c r="G693" s="281"/>
      <c r="H693" s="282"/>
      <c r="I693" s="356"/>
      <c r="J693" s="275"/>
      <c r="K693" s="276"/>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794</v>
      </c>
      <c r="D694" s="281"/>
      <c r="E694" s="281"/>
      <c r="F694" s="281"/>
      <c r="G694" s="281"/>
      <c r="H694" s="282"/>
      <c r="I694" s="356"/>
      <c r="J694" s="275"/>
      <c r="K694" s="276"/>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73</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74</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796</v>
      </c>
      <c r="B702" s="96"/>
      <c r="C702" s="280" t="s">
        <v>797</v>
      </c>
      <c r="D702" s="281"/>
      <c r="E702" s="281"/>
      <c r="F702" s="281"/>
      <c r="G702" s="281"/>
      <c r="H702" s="282"/>
      <c r="I702" s="103" t="s">
        <v>798</v>
      </c>
      <c r="J702" s="156" t="str">
        <f>IF(SUM(L702:BS702)=0,IF(COUNTIF(L702:BS702,"未確認")&gt;0,"未確認",IF(COUNTIF(L702:BS702,"~*")&gt;0,"*",SUM(L702:BS702))),SUM(L702:BS702))</f>
        <v>未確認</v>
      </c>
      <c r="K702" s="152" t="str">
        <f>IF(OR(COUNTIF(L702:BS702,"未確認")&gt;0,COUNTIF(L702:BS702,"*")&gt;0),"※","")</f>
        <v>※</v>
      </c>
      <c r="L702" s="94">
        <v>627</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799</v>
      </c>
      <c r="B703" s="96"/>
      <c r="C703" s="289" t="s">
        <v>800</v>
      </c>
      <c r="D703" s="290"/>
      <c r="E703" s="290"/>
      <c r="F703" s="290"/>
      <c r="G703" s="290"/>
      <c r="H703" s="291"/>
      <c r="I703" s="98" t="s">
        <v>801</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802</v>
      </c>
      <c r="B704" s="96"/>
      <c r="C704" s="289" t="s">
        <v>803</v>
      </c>
      <c r="D704" s="290"/>
      <c r="E704" s="290"/>
      <c r="F704" s="290"/>
      <c r="G704" s="290"/>
      <c r="H704" s="291"/>
      <c r="I704" s="98" t="s">
        <v>804</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73</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74</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806</v>
      </c>
      <c r="B712" s="92"/>
      <c r="C712" s="289" t="s">
        <v>807</v>
      </c>
      <c r="D712" s="290"/>
      <c r="E712" s="290"/>
      <c r="F712" s="290"/>
      <c r="G712" s="290"/>
      <c r="H712" s="291"/>
      <c r="I712" s="98" t="s">
        <v>808</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809</v>
      </c>
      <c r="B713" s="96"/>
      <c r="C713" s="289" t="s">
        <v>810</v>
      </c>
      <c r="D713" s="290"/>
      <c r="E713" s="290"/>
      <c r="F713" s="290"/>
      <c r="G713" s="290"/>
      <c r="H713" s="291"/>
      <c r="I713" s="98" t="s">
        <v>811</v>
      </c>
      <c r="J713" s="93" t="str">
        <f>IF(SUM(L713:BS713)=0,IF(COUNTIF(L713:BS713,"未確認")&gt;0,"未確認",IF(COUNTIF(L713:BS713,"~*")&gt;0,"*",SUM(L713:BS713))),SUM(L713:BS713))</f>
        <v>未確認</v>
      </c>
      <c r="K713" s="152" t="str">
        <f>IF(OR(COUNTIF(L713:BS713,"未確認")&gt;0,COUNTIF(L713:BS713,"*")&gt;0),"※","")</f>
        <v>※</v>
      </c>
      <c r="L713" s="94">
        <v>0</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812</v>
      </c>
      <c r="B714" s="96"/>
      <c r="C714" s="280" t="s">
        <v>813</v>
      </c>
      <c r="D714" s="281"/>
      <c r="E714" s="281"/>
      <c r="F714" s="281"/>
      <c r="G714" s="281"/>
      <c r="H714" s="282"/>
      <c r="I714" s="98" t="s">
        <v>814</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815</v>
      </c>
      <c r="B715" s="96"/>
      <c r="C715" s="289" t="s">
        <v>816</v>
      </c>
      <c r="D715" s="290"/>
      <c r="E715" s="290"/>
      <c r="F715" s="290"/>
      <c r="G715" s="290"/>
      <c r="H715" s="291"/>
      <c r="I715" s="98" t="s">
        <v>817</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73</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74</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819</v>
      </c>
      <c r="B724" s="92"/>
      <c r="C724" s="289" t="s">
        <v>820</v>
      </c>
      <c r="D724" s="290"/>
      <c r="E724" s="290"/>
      <c r="F724" s="290"/>
      <c r="G724" s="290"/>
      <c r="H724" s="291"/>
      <c r="I724" s="98" t="s">
        <v>821</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822</v>
      </c>
      <c r="B725" s="96"/>
      <c r="C725" s="289" t="s">
        <v>823</v>
      </c>
      <c r="D725" s="290"/>
      <c r="E725" s="290"/>
      <c r="F725" s="290"/>
      <c r="G725" s="290"/>
      <c r="H725" s="291"/>
      <c r="I725" s="98" t="s">
        <v>824</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825</v>
      </c>
      <c r="B726" s="96"/>
      <c r="C726" s="280" t="s">
        <v>826</v>
      </c>
      <c r="D726" s="281"/>
      <c r="E726" s="281"/>
      <c r="F726" s="281"/>
      <c r="G726" s="281"/>
      <c r="H726" s="282"/>
      <c r="I726" s="98" t="s">
        <v>827</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828</v>
      </c>
      <c r="B727" s="96"/>
      <c r="C727" s="280" t="s">
        <v>829</v>
      </c>
      <c r="D727" s="281"/>
      <c r="E727" s="281"/>
      <c r="F727" s="281"/>
      <c r="G727" s="281"/>
      <c r="H727" s="282"/>
      <c r="I727" s="98" t="s">
        <v>830</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2022-04-25T17:01:20Z</dcterms:created>
  <dcterms:modified xsi:type="dcterms:W3CDTF">2022-04-25T17:01:20Z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