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4　輸血療法アンケート\01 送付\"/>
    </mc:Choice>
  </mc:AlternateContent>
  <xr:revisionPtr revIDLastSave="0" documentId="13_ncr:1_{63365447-E119-4798-818B-F877C5962884}" xr6:coauthVersionLast="47" xr6:coauthVersionMax="47" xr10:uidLastSave="{00000000-0000-0000-0000-000000000000}"/>
  <bookViews>
    <workbookView xWindow="-120" yWindow="-120" windowWidth="25440" windowHeight="15390" xr2:uid="{00000000-000D-0000-FFFF-FFFF00000000}"/>
  </bookViews>
  <sheets>
    <sheet name="令和４年度アンケート" sheetId="8" r:id="rId1"/>
    <sheet name="（こちらも入力願います）廃棄製剤の詳細アンケート" sheetId="11" r:id="rId2"/>
    <sheet name="入力不要（集計用）" sheetId="10" r:id="rId3"/>
  </sheets>
  <definedNames>
    <definedName name="_xlnm.Print_Area" localSheetId="1">'（こちらも入力願います）廃棄製剤の詳細アンケート'!$A$1:$AK$30</definedName>
    <definedName name="_xlnm.Print_Area" localSheetId="0">令和４年度アンケート!$A$1:$P$260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10" l="1"/>
  <c r="T4" i="10"/>
  <c r="R4" i="10"/>
  <c r="G35" i="11"/>
  <c r="G36" i="11"/>
  <c r="J35" i="11"/>
  <c r="J36" i="11"/>
  <c r="J37" i="11"/>
  <c r="I37" i="11"/>
  <c r="I36" i="11"/>
  <c r="I35" i="11"/>
  <c r="G37" i="11" l="1"/>
  <c r="CR4" i="10"/>
  <c r="CP4" i="10"/>
  <c r="CN4" i="10"/>
  <c r="CJ4" i="10"/>
  <c r="B4" i="10"/>
  <c r="C4" i="10"/>
  <c r="D4" i="10"/>
  <c r="E4" i="10"/>
  <c r="F4" i="10"/>
  <c r="G4" i="10"/>
  <c r="I62" i="8" l="1"/>
  <c r="F68" i="8" l="1"/>
  <c r="O4" i="10" s="1"/>
  <c r="F69" i="8"/>
  <c r="P4" i="10" s="1"/>
  <c r="F67" i="8"/>
  <c r="CM4" i="10" l="1"/>
  <c r="CK4" i="10" l="1"/>
  <c r="CB4" i="10"/>
  <c r="CA4" i="10"/>
  <c r="BZ4" i="10"/>
  <c r="AC4" i="10"/>
  <c r="AB4" i="10"/>
  <c r="AD4" i="10"/>
  <c r="CS4" i="10"/>
  <c r="CQ4" i="10"/>
  <c r="CO4" i="10"/>
  <c r="CL4" i="10"/>
  <c r="CI4" i="10"/>
  <c r="CH4" i="10"/>
  <c r="CG4" i="10"/>
  <c r="CF4" i="10"/>
  <c r="CE4" i="10"/>
  <c r="CD4" i="10"/>
  <c r="CC4" i="10"/>
  <c r="I63" i="8"/>
  <c r="F63" i="8"/>
  <c r="J4" i="10" s="1"/>
  <c r="F62" i="8"/>
  <c r="F64" i="8"/>
  <c r="K4" i="10" s="1"/>
  <c r="I64" i="8"/>
  <c r="F65" i="8"/>
  <c r="L4" i="10" s="1"/>
  <c r="F66" i="8"/>
  <c r="M4" i="10" s="1"/>
  <c r="N4" i="10"/>
  <c r="H4" i="10"/>
  <c r="W4" i="10"/>
  <c r="X4" i="10"/>
  <c r="Y4" i="10"/>
  <c r="Z4" i="10"/>
  <c r="AA4" i="10"/>
  <c r="AE4" i="10"/>
  <c r="AF4" i="10"/>
  <c r="AG4" i="10"/>
  <c r="AH4" i="10"/>
  <c r="AI4" i="10"/>
  <c r="AJ4" i="10"/>
  <c r="AK4" i="10"/>
  <c r="AL4" i="10"/>
  <c r="AM4" i="10"/>
  <c r="AN4" i="10"/>
  <c r="AO4" i="10"/>
  <c r="AP4" i="10"/>
  <c r="AQ4" i="10"/>
  <c r="AR4" i="10"/>
  <c r="AS4" i="10"/>
  <c r="AT4" i="10"/>
  <c r="AU4" i="10"/>
  <c r="AV4" i="10"/>
  <c r="AW4" i="10"/>
  <c r="AX4" i="10"/>
  <c r="AY4" i="10"/>
  <c r="AZ4" i="10"/>
  <c r="BA4" i="10"/>
  <c r="BB4" i="10"/>
  <c r="BC4" i="10"/>
  <c r="BD4" i="10"/>
  <c r="BE4" i="10"/>
  <c r="BF4" i="10"/>
  <c r="BG4" i="10"/>
  <c r="BH4" i="10"/>
  <c r="BI4" i="10"/>
  <c r="BJ4" i="10"/>
  <c r="BK4" i="10"/>
  <c r="BL4" i="10"/>
  <c r="BM4" i="10"/>
  <c r="BN4" i="10"/>
  <c r="BO4" i="10"/>
  <c r="BP4" i="10"/>
  <c r="BQ4" i="10"/>
  <c r="BR4" i="10"/>
  <c r="BS4" i="10"/>
  <c r="BT4" i="10"/>
  <c r="BU4" i="10"/>
  <c r="BV4" i="10"/>
  <c r="BW4" i="10"/>
  <c r="BX4" i="10"/>
  <c r="BY4" i="10"/>
  <c r="I4" i="10" l="1"/>
  <c r="L62" i="8"/>
  <c r="Q4" i="10" s="1"/>
  <c r="L63" i="8"/>
  <c r="S4" i="10" s="1"/>
  <c r="L64" i="8"/>
  <c r="U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坂本 将一</author>
  </authors>
  <commentList>
    <comment ref="N18" authorId="0" shapeId="0" xr:uid="{1974F735-88A4-46B3-BB45-564DFD1F8049}">
      <text>
        <r>
          <rPr>
            <sz val="9"/>
            <color indexed="81"/>
            <rFont val="MS P ゴシック"/>
            <family val="3"/>
            <charset val="128"/>
          </rPr>
          <t>廃棄製剤の入庫時の残期限について、別紙にてご教示願います。</t>
        </r>
      </text>
    </comment>
  </commentList>
</comments>
</file>

<file path=xl/sharedStrings.xml><?xml version="1.0" encoding="utf-8"?>
<sst xmlns="http://schemas.openxmlformats.org/spreadsheetml/2006/main" count="1619" uniqueCount="375">
  <si>
    <t>本</t>
    <rPh sb="0" eb="1">
      <t>ホン</t>
    </rPh>
    <phoneticPr fontId="1"/>
  </si>
  <si>
    <t>分画製剤</t>
    <rPh sb="0" eb="1">
      <t>ブン</t>
    </rPh>
    <rPh sb="1" eb="2">
      <t>カク</t>
    </rPh>
    <phoneticPr fontId="1"/>
  </si>
  <si>
    <t>※　自動計算　※</t>
    <rPh sb="2" eb="4">
      <t>ジドウ</t>
    </rPh>
    <rPh sb="4" eb="6">
      <t>ケイサン</t>
    </rPh>
    <phoneticPr fontId="1"/>
  </si>
  <si>
    <t>分類</t>
    <rPh sb="0" eb="2">
      <t>ブンルイ</t>
    </rPh>
    <phoneticPr fontId="1"/>
  </si>
  <si>
    <t>製剤名、規格</t>
    <rPh sb="0" eb="2">
      <t>セイザイ</t>
    </rPh>
    <rPh sb="2" eb="3">
      <t>メイ</t>
    </rPh>
    <rPh sb="4" eb="6">
      <t>キカク</t>
    </rPh>
    <phoneticPr fontId="1"/>
  </si>
  <si>
    <t>単位、容量等</t>
    <rPh sb="0" eb="2">
      <t>タンイ</t>
    </rPh>
    <rPh sb="3" eb="5">
      <t>ヨウリョウ</t>
    </rPh>
    <rPh sb="5" eb="6">
      <t>トウ</t>
    </rPh>
    <phoneticPr fontId="1"/>
  </si>
  <si>
    <t xml:space="preserve"> 静注 12.5g</t>
    <rPh sb="1" eb="3">
      <t>セイチュウ</t>
    </rPh>
    <phoneticPr fontId="1"/>
  </si>
  <si>
    <t xml:space="preserve"> 静注 4g</t>
    <rPh sb="1" eb="3">
      <t>セイチュウ</t>
    </rPh>
    <phoneticPr fontId="1"/>
  </si>
  <si>
    <t xml:space="preserve"> 静注 10g</t>
    <rPh sb="1" eb="3">
      <t>セイチュウ</t>
    </rPh>
    <phoneticPr fontId="1"/>
  </si>
  <si>
    <t>使用本数</t>
    <rPh sb="0" eb="2">
      <t>シヨウ</t>
    </rPh>
    <rPh sb="2" eb="4">
      <t>ホンスウ</t>
    </rPh>
    <phoneticPr fontId="1"/>
  </si>
  <si>
    <t>【使用本数】</t>
    <rPh sb="1" eb="3">
      <t>シヨウ</t>
    </rPh>
    <rPh sb="3" eb="5">
      <t>ホンスウ</t>
    </rPh>
    <phoneticPr fontId="1"/>
  </si>
  <si>
    <t>医療機関名、担当者ご氏名等をご記入ください。</t>
    <rPh sb="0" eb="2">
      <t>イリョウ</t>
    </rPh>
    <rPh sb="2" eb="4">
      <t>キカン</t>
    </rPh>
    <rPh sb="4" eb="5">
      <t>メイ</t>
    </rPh>
    <rPh sb="6" eb="9">
      <t>タントウシャ</t>
    </rPh>
    <rPh sb="10" eb="12">
      <t>シメイ</t>
    </rPh>
    <rPh sb="12" eb="13">
      <t>トウ</t>
    </rPh>
    <rPh sb="15" eb="17">
      <t>キニュウ</t>
    </rPh>
    <phoneticPr fontId="1"/>
  </si>
  <si>
    <t>廃棄本数</t>
    <rPh sb="0" eb="2">
      <t>ハイキ</t>
    </rPh>
    <rPh sb="2" eb="4">
      <t>ホンスウ</t>
    </rPh>
    <phoneticPr fontId="1"/>
  </si>
  <si>
    <t>血液成分製剤</t>
  </si>
  <si>
    <t>赤血球製剤</t>
  </si>
  <si>
    <t>１単位</t>
  </si>
  <si>
    <t>２単位</t>
  </si>
  <si>
    <t>血小板製剤</t>
  </si>
  <si>
    <t>５単位</t>
    <rPh sb="1" eb="3">
      <t>タンイ</t>
    </rPh>
    <phoneticPr fontId="1"/>
  </si>
  <si>
    <t>１０単位</t>
    <phoneticPr fontId="1"/>
  </si>
  <si>
    <t>１５単位</t>
    <rPh sb="2" eb="4">
      <t>タンイ</t>
    </rPh>
    <phoneticPr fontId="1"/>
  </si>
  <si>
    <t>２０単位</t>
    <rPh sb="2" eb="4">
      <t>タンイ</t>
    </rPh>
    <phoneticPr fontId="1"/>
  </si>
  <si>
    <t>血漿製剤</t>
  </si>
  <si>
    <t>新鮮凍結血漿</t>
  </si>
  <si>
    <t>２単位</t>
    <phoneticPr fontId="1"/>
  </si>
  <si>
    <t>4単位</t>
    <phoneticPr fontId="1"/>
  </si>
  <si>
    <t>5%アルブミン製剤</t>
    <phoneticPr fontId="1"/>
  </si>
  <si>
    <t>20%アルブミン製剤</t>
    <phoneticPr fontId="1"/>
  </si>
  <si>
    <t>25%アルブミン製剤</t>
    <phoneticPr fontId="1"/>
  </si>
  <si>
    <t>赤血球製剤</t>
    <rPh sb="0" eb="3">
      <t>セッケッキュウ</t>
    </rPh>
    <rPh sb="3" eb="5">
      <t>セイザイ</t>
    </rPh>
    <phoneticPr fontId="1"/>
  </si>
  <si>
    <t>単位</t>
    <rPh sb="0" eb="2">
      <t>タンイ</t>
    </rPh>
    <phoneticPr fontId="1"/>
  </si>
  <si>
    <t>血小板製剤</t>
    <rPh sb="0" eb="3">
      <t>ケッショウバン</t>
    </rPh>
    <rPh sb="3" eb="5">
      <t>セイザイ</t>
    </rPh>
    <phoneticPr fontId="1"/>
  </si>
  <si>
    <t>血漿製剤</t>
    <rPh sb="0" eb="2">
      <t>ケッショウ</t>
    </rPh>
    <rPh sb="2" eb="4">
      <t>セイザイ</t>
    </rPh>
    <phoneticPr fontId="1"/>
  </si>
  <si>
    <t>【廃棄本数】</t>
    <rPh sb="1" eb="3">
      <t>ハイキ</t>
    </rPh>
    <rPh sb="3" eb="5">
      <t>ホンスウ</t>
    </rPh>
    <phoneticPr fontId="1"/>
  </si>
  <si>
    <t>【廃棄率】</t>
    <rPh sb="1" eb="3">
      <t>ハイキ</t>
    </rPh>
    <rPh sb="3" eb="4">
      <t>リツ</t>
    </rPh>
    <phoneticPr fontId="1"/>
  </si>
  <si>
    <t>％</t>
    <phoneticPr fontId="1"/>
  </si>
  <si>
    <t>　　①取得あり　②取得なし</t>
    <rPh sb="3" eb="5">
      <t>シュトク</t>
    </rPh>
    <rPh sb="9" eb="11">
      <t>シュトク</t>
    </rPh>
    <phoneticPr fontId="1"/>
  </si>
  <si>
    <t>　メールアドレス</t>
    <phoneticPr fontId="1"/>
  </si>
  <si>
    <t>　電話番号</t>
    <rPh sb="1" eb="3">
      <t>デンワ</t>
    </rPh>
    <rPh sb="3" eb="5">
      <t>バンゴウ</t>
    </rPh>
    <phoneticPr fontId="1"/>
  </si>
  <si>
    <t>　医療機関名</t>
    <rPh sb="1" eb="3">
      <t>イリョウ</t>
    </rPh>
    <rPh sb="3" eb="5">
      <t>キカン</t>
    </rPh>
    <rPh sb="5" eb="6">
      <t>メイ</t>
    </rPh>
    <phoneticPr fontId="1"/>
  </si>
  <si>
    <t>グラム</t>
    <phoneticPr fontId="1"/>
  </si>
  <si>
    <t>１）輸血管理料</t>
    <rPh sb="2" eb="4">
      <t>ユケツ</t>
    </rPh>
    <rPh sb="4" eb="6">
      <t>カンリ</t>
    </rPh>
    <rPh sb="6" eb="7">
      <t>リョウ</t>
    </rPh>
    <phoneticPr fontId="1"/>
  </si>
  <si>
    <t>２）適正使用加算</t>
    <rPh sb="2" eb="4">
      <t>テキセイ</t>
    </rPh>
    <rPh sb="4" eb="6">
      <t>シヨウ</t>
    </rPh>
    <rPh sb="6" eb="8">
      <t>カサン</t>
    </rPh>
    <phoneticPr fontId="1"/>
  </si>
  <si>
    <t>以下は記入、入力しないでください。</t>
    <rPh sb="0" eb="2">
      <t>イカ</t>
    </rPh>
    <rPh sb="3" eb="5">
      <t>キニュウ</t>
    </rPh>
    <rPh sb="6" eb="8">
      <t>ニュウリョク</t>
    </rPh>
    <phoneticPr fontId="1"/>
  </si>
  <si>
    <t>　　①輸血管理料Ⅰ　②輸血管理料Ⅱ　　③取得なし　</t>
    <rPh sb="11" eb="13">
      <t>ユケツ</t>
    </rPh>
    <rPh sb="13" eb="15">
      <t>カンリ</t>
    </rPh>
    <rPh sb="15" eb="16">
      <t>リョウ</t>
    </rPh>
    <phoneticPr fontId="1"/>
  </si>
  <si>
    <t>　ご所属名、担当者氏名</t>
    <rPh sb="2" eb="4">
      <t>ショゾク</t>
    </rPh>
    <rPh sb="4" eb="5">
      <t>メイ</t>
    </rPh>
    <rPh sb="6" eb="9">
      <t>タントウシャ</t>
    </rPh>
    <rPh sb="9" eb="11">
      <t>シメイ</t>
    </rPh>
    <phoneticPr fontId="1"/>
  </si>
  <si>
    <t>　回答者職種</t>
    <rPh sb="1" eb="3">
      <t>カイトウ</t>
    </rPh>
    <rPh sb="3" eb="4">
      <t>シャ</t>
    </rPh>
    <rPh sb="4" eb="6">
      <t>ショクシュ</t>
    </rPh>
    <phoneticPr fontId="1"/>
  </si>
  <si>
    <t>床</t>
    <phoneticPr fontId="1"/>
  </si>
  <si>
    <t>　病床数</t>
    <rPh sb="1" eb="2">
      <t>ビョウ</t>
    </rPh>
    <rPh sb="2" eb="3">
      <t>ユカ</t>
    </rPh>
    <rPh sb="3" eb="4">
      <t>スウ</t>
    </rPh>
    <phoneticPr fontId="1"/>
  </si>
  <si>
    <t>（２）輸血管理料取得状況について該当する番号をお書きください。</t>
    <rPh sb="3" eb="5">
      <t>ユケツ</t>
    </rPh>
    <rPh sb="5" eb="7">
      <t>カンリ</t>
    </rPh>
    <rPh sb="7" eb="8">
      <t>リョウ</t>
    </rPh>
    <rPh sb="8" eb="10">
      <t>シュトク</t>
    </rPh>
    <rPh sb="10" eb="12">
      <t>ジョウキョウ</t>
    </rPh>
    <rPh sb="16" eb="18">
      <t>ガイトウ</t>
    </rPh>
    <rPh sb="20" eb="22">
      <t>バンゴウ</t>
    </rPh>
    <rPh sb="24" eb="25">
      <t>カ</t>
    </rPh>
    <phoneticPr fontId="1"/>
  </si>
  <si>
    <t>　療養病床数</t>
    <phoneticPr fontId="1"/>
  </si>
  <si>
    <t>　一般病床数</t>
    <rPh sb="1" eb="3">
      <t>イッパン</t>
    </rPh>
    <phoneticPr fontId="1"/>
  </si>
  <si>
    <t>①</t>
    <phoneticPr fontId="1"/>
  </si>
  <si>
    <t>②</t>
    <phoneticPr fontId="1"/>
  </si>
  <si>
    <t>③</t>
    <phoneticPr fontId="1"/>
  </si>
  <si>
    <t>④</t>
    <phoneticPr fontId="1"/>
  </si>
  <si>
    <t>⑤</t>
    <phoneticPr fontId="1"/>
  </si>
  <si>
    <t>看護師</t>
    <phoneticPr fontId="1"/>
  </si>
  <si>
    <t>臨床検査技師</t>
    <phoneticPr fontId="1"/>
  </si>
  <si>
    <t>薬剤師</t>
    <phoneticPr fontId="1"/>
  </si>
  <si>
    <t>　　①はい　　　②いいえ　</t>
    <phoneticPr fontId="1"/>
  </si>
  <si>
    <t>　　①定期的に開催　　②不定期に開催　　③開催していない</t>
    <rPh sb="3" eb="5">
      <t>テイキ</t>
    </rPh>
    <rPh sb="5" eb="6">
      <t>テキ</t>
    </rPh>
    <rPh sb="7" eb="9">
      <t>カイサイ</t>
    </rPh>
    <rPh sb="12" eb="15">
      <t>フテイキ</t>
    </rPh>
    <rPh sb="16" eb="18">
      <t>カイサイ</t>
    </rPh>
    <rPh sb="21" eb="23">
      <t>カイサイ</t>
    </rPh>
    <phoneticPr fontId="1"/>
  </si>
  <si>
    <t>　　①１回　②２回　③３回　④４回　⑤５回　⑥６回　⑦７回以上</t>
    <rPh sb="4" eb="5">
      <t>カイ</t>
    </rPh>
    <rPh sb="8" eb="9">
      <t>カイ</t>
    </rPh>
    <rPh sb="12" eb="13">
      <t>カイ</t>
    </rPh>
    <rPh sb="16" eb="17">
      <t>カイ</t>
    </rPh>
    <rPh sb="20" eb="21">
      <t>カイ</t>
    </rPh>
    <rPh sb="24" eb="25">
      <t>カイ</t>
    </rPh>
    <rPh sb="28" eb="29">
      <t>カイ</t>
    </rPh>
    <rPh sb="29" eb="31">
      <t>イジョウ</t>
    </rPh>
    <phoneticPr fontId="1"/>
  </si>
  <si>
    <t>院長</t>
    <rPh sb="0" eb="2">
      <t>インチョウ</t>
    </rPh>
    <phoneticPr fontId="1"/>
  </si>
  <si>
    <t>副院長</t>
    <rPh sb="0" eb="3">
      <t>フクインチョウ</t>
    </rPh>
    <phoneticPr fontId="1"/>
  </si>
  <si>
    <t>　　　　　　　　　　　</t>
    <phoneticPr fontId="1"/>
  </si>
  <si>
    <t xml:space="preserve">  　　　</t>
    <phoneticPr fontId="1"/>
  </si>
  <si>
    <t>その他、上記以外の構成メンバーの職種を記入ください</t>
    <phoneticPr fontId="1"/>
  </si>
  <si>
    <t>（１）院内に、輸血療法委員会（または同様の機能を有する委員会）を設置していますか。　</t>
    <phoneticPr fontId="1"/>
  </si>
  <si>
    <t>各診療科における各種指針の遵守状況について、検討するとともに、個々の事例に関し、当事者</t>
    <phoneticPr fontId="1"/>
  </si>
  <si>
    <t>に指導を行っている。</t>
    <phoneticPr fontId="1"/>
  </si>
  <si>
    <t>⑥</t>
    <phoneticPr fontId="1"/>
  </si>
  <si>
    <t>輸血実施症例の検討と使用指針に基づいた評価を行っている。</t>
    <phoneticPr fontId="1"/>
  </si>
  <si>
    <t>⑦</t>
    <phoneticPr fontId="1"/>
  </si>
  <si>
    <t>必要に応じて、保険診療での査定状況も症例毎に検討している。</t>
    <phoneticPr fontId="1"/>
  </si>
  <si>
    <t>⑧</t>
    <phoneticPr fontId="1"/>
  </si>
  <si>
    <t>輸血検査（血液型、不規則抗体、交差適合試験等）の方法について、輸血の安全性を高めるため</t>
    <phoneticPr fontId="1"/>
  </si>
  <si>
    <t>に適宜見直している。</t>
    <phoneticPr fontId="1"/>
  </si>
  <si>
    <t>⑨</t>
    <phoneticPr fontId="1"/>
  </si>
  <si>
    <t>⑩</t>
    <phoneticPr fontId="1"/>
  </si>
  <si>
    <t>⑪</t>
    <phoneticPr fontId="1"/>
  </si>
  <si>
    <t>輸血関連情報を、個々の医療従事者へ直接伝達する方法がある。　</t>
    <phoneticPr fontId="1"/>
  </si>
  <si>
    <t>⑫</t>
    <phoneticPr fontId="1"/>
  </si>
  <si>
    <t>自己血輸血の実施方法について、成分採血やフィブリン糊の導入を検討したことがある。</t>
    <phoneticPr fontId="1"/>
  </si>
  <si>
    <t>⑬</t>
    <phoneticPr fontId="1"/>
  </si>
  <si>
    <t>輸血療法委員会議事録の院内への周知について、特に医師に周知されたことを確認している。</t>
    <phoneticPr fontId="1"/>
  </si>
  <si>
    <t>（２）輸血療法委員会の構成メンバーとして該当するものに「○」をご記入ください。</t>
    <rPh sb="3" eb="5">
      <t>ユケツ</t>
    </rPh>
    <rPh sb="5" eb="7">
      <t>リョウホウ</t>
    </rPh>
    <rPh sb="7" eb="9">
      <t>イイン</t>
    </rPh>
    <rPh sb="9" eb="10">
      <t>カイ</t>
    </rPh>
    <rPh sb="11" eb="13">
      <t>コウセイ</t>
    </rPh>
    <rPh sb="20" eb="22">
      <t>ガイトウ</t>
    </rPh>
    <rPh sb="32" eb="34">
      <t>キニュウ</t>
    </rPh>
    <phoneticPr fontId="1"/>
  </si>
  <si>
    <t>医師（輸血部門）</t>
    <phoneticPr fontId="1"/>
  </si>
  <si>
    <t>医師（診療部門）</t>
    <phoneticPr fontId="1"/>
  </si>
  <si>
    <t>医療安全部門委員</t>
    <phoneticPr fontId="1"/>
  </si>
  <si>
    <t>血液センター（※オブザーバー参加を含む。）</t>
    <phoneticPr fontId="1"/>
  </si>
  <si>
    <t>医療事務</t>
    <phoneticPr fontId="1"/>
  </si>
  <si>
    <t>　　①はい　　　②いいえ</t>
    <phoneticPr fontId="1"/>
  </si>
  <si>
    <t>２．輸血療法委員会についてお尋ねします。</t>
    <rPh sb="2" eb="4">
      <t>ユケツ</t>
    </rPh>
    <rPh sb="4" eb="6">
      <t>リョウホウ</t>
    </rPh>
    <rPh sb="6" eb="9">
      <t>イインカイ</t>
    </rPh>
    <rPh sb="14" eb="15">
      <t>タズ</t>
    </rPh>
    <phoneticPr fontId="1"/>
  </si>
  <si>
    <t>教えてください。</t>
    <phoneticPr fontId="1"/>
  </si>
  <si>
    <t>※例）輸血療法委員会の運営、活動に関する助言、輸血療法における問題点への質疑応答　等</t>
    <rPh sb="1" eb="2">
      <t>レイ</t>
    </rPh>
    <rPh sb="3" eb="5">
      <t>ユケツ</t>
    </rPh>
    <rPh sb="5" eb="7">
      <t>リョウホウ</t>
    </rPh>
    <rPh sb="7" eb="10">
      <t>イインカイ</t>
    </rPh>
    <rPh sb="11" eb="13">
      <t>ウンエイ</t>
    </rPh>
    <rPh sb="14" eb="16">
      <t>カツドウ</t>
    </rPh>
    <rPh sb="17" eb="18">
      <t>カン</t>
    </rPh>
    <rPh sb="20" eb="22">
      <t>ジョゲン</t>
    </rPh>
    <rPh sb="23" eb="25">
      <t>ユケツ</t>
    </rPh>
    <rPh sb="25" eb="27">
      <t>リョウホウ</t>
    </rPh>
    <rPh sb="31" eb="34">
      <t>モンダイテン</t>
    </rPh>
    <rPh sb="36" eb="38">
      <t>シツギ</t>
    </rPh>
    <rPh sb="38" eb="40">
      <t>オウトウ</t>
    </rPh>
    <rPh sb="41" eb="42">
      <t>トウ</t>
    </rPh>
    <phoneticPr fontId="1"/>
  </si>
  <si>
    <t>輸血実施時の手順について、マニュアルどおりに実施されているかどうかを院内で監査している。</t>
    <phoneticPr fontId="1"/>
  </si>
  <si>
    <t xml:space="preserve">     ①問題なく運営できている　　②輸血に詳しい医師・検査技師等がいない　　</t>
    <rPh sb="6" eb="8">
      <t>モンダイ</t>
    </rPh>
    <rPh sb="10" eb="12">
      <t>ウンエイ</t>
    </rPh>
    <rPh sb="20" eb="22">
      <t>ユケツ</t>
    </rPh>
    <rPh sb="23" eb="24">
      <t>クワ</t>
    </rPh>
    <rPh sb="26" eb="28">
      <t>イシ</t>
    </rPh>
    <rPh sb="29" eb="31">
      <t>ケンサ</t>
    </rPh>
    <rPh sb="31" eb="33">
      <t>ギシ</t>
    </rPh>
    <rPh sb="33" eb="34">
      <t>トウ</t>
    </rPh>
    <phoneticPr fontId="1"/>
  </si>
  <si>
    <t>　　①備蓄したが期限が切れた　　　②手術で準備したが使用がなかった　</t>
    <rPh sb="3" eb="5">
      <t>ビチク</t>
    </rPh>
    <rPh sb="8" eb="10">
      <t>キゲン</t>
    </rPh>
    <rPh sb="11" eb="12">
      <t>キ</t>
    </rPh>
    <rPh sb="18" eb="20">
      <t>シュジュツ</t>
    </rPh>
    <rPh sb="21" eb="23">
      <t>ジュンビ</t>
    </rPh>
    <rPh sb="26" eb="28">
      <t>シヨウ</t>
    </rPh>
    <phoneticPr fontId="1"/>
  </si>
  <si>
    <t>　　①減少傾向　　　②増加傾向　　③どちらともいえない</t>
    <rPh sb="3" eb="5">
      <t>ゲンショウ</t>
    </rPh>
    <rPh sb="5" eb="7">
      <t>ケイコウ</t>
    </rPh>
    <rPh sb="11" eb="13">
      <t>ゾウカ</t>
    </rPh>
    <rPh sb="13" eb="15">
      <t>ケイコウ</t>
    </rPh>
    <phoneticPr fontId="1"/>
  </si>
  <si>
    <t>　　①あります　　②ありません　　　③わからない</t>
    <phoneticPr fontId="1"/>
  </si>
  <si>
    <t>（４）輸血療法委員会設置要綱や規約を設けている場合、委員会の開催回数は年何回と定めていますか。</t>
    <rPh sb="10" eb="12">
      <t>セッチ</t>
    </rPh>
    <rPh sb="12" eb="14">
      <t>ヨウコウ</t>
    </rPh>
    <rPh sb="15" eb="17">
      <t>キヤク</t>
    </rPh>
    <rPh sb="18" eb="19">
      <t>モウ</t>
    </rPh>
    <rPh sb="23" eb="25">
      <t>バアイ</t>
    </rPh>
    <rPh sb="26" eb="29">
      <t>イインカイ</t>
    </rPh>
    <rPh sb="30" eb="32">
      <t>カイサイ</t>
    </rPh>
    <rPh sb="32" eb="34">
      <t>カイスウ</t>
    </rPh>
    <rPh sb="35" eb="36">
      <t>ネン</t>
    </rPh>
    <rPh sb="36" eb="38">
      <t>ナンカイ</t>
    </rPh>
    <rPh sb="39" eb="40">
      <t>サダ</t>
    </rPh>
    <phoneticPr fontId="1"/>
  </si>
  <si>
    <t>（６）（５）で①または②と回答した施設について、開催回数を教えてください。</t>
    <rPh sb="13" eb="15">
      <t>カイトウ</t>
    </rPh>
    <rPh sb="17" eb="19">
      <t>シセツ</t>
    </rPh>
    <rPh sb="26" eb="28">
      <t>カイスウ</t>
    </rPh>
    <rPh sb="29" eb="30">
      <t>オシ</t>
    </rPh>
    <phoneticPr fontId="1"/>
  </si>
  <si>
    <t>（７）輸血療法委員会の運営に際して問題点等があれば教えてください。（複数選択可）</t>
    <rPh sb="3" eb="5">
      <t>ユケツ</t>
    </rPh>
    <rPh sb="5" eb="7">
      <t>リョウホウ</t>
    </rPh>
    <rPh sb="7" eb="10">
      <t>イインカイ</t>
    </rPh>
    <rPh sb="11" eb="13">
      <t>ウンエイ</t>
    </rPh>
    <rPh sb="14" eb="15">
      <t>サイ</t>
    </rPh>
    <rPh sb="17" eb="19">
      <t>モンダイ</t>
    </rPh>
    <rPh sb="19" eb="20">
      <t>テン</t>
    </rPh>
    <rPh sb="20" eb="21">
      <t>トウ</t>
    </rPh>
    <rPh sb="25" eb="26">
      <t>オシ</t>
    </rPh>
    <rPh sb="34" eb="36">
      <t>フクスウ</t>
    </rPh>
    <rPh sb="36" eb="38">
      <t>センタク</t>
    </rPh>
    <rPh sb="38" eb="39">
      <t>カ</t>
    </rPh>
    <phoneticPr fontId="1"/>
  </si>
  <si>
    <t>（８）（７）で⑤その他を選択された場合、その内容について教えてください。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</si>
  <si>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（９）輸血療法委員会での協議事項、院内への周知等について該当するものに「○」をご記入ください。</t>
    <rPh sb="14" eb="16">
      <t>ジコウ</t>
    </rPh>
    <rPh sb="17" eb="19">
      <t>インナイ</t>
    </rPh>
    <rPh sb="21" eb="23">
      <t>シュウチ</t>
    </rPh>
    <rPh sb="23" eb="24">
      <t>トウ</t>
    </rPh>
    <rPh sb="28" eb="30">
      <t>ガイトウ</t>
    </rPh>
    <rPh sb="40" eb="42">
      <t>キニュウ</t>
    </rPh>
    <phoneticPr fontId="1"/>
  </si>
  <si>
    <t>（５）血液製剤の廃棄状況は、輸血療法委員会で情報共有していますか。</t>
    <rPh sb="3" eb="5">
      <t>ケツエキ</t>
    </rPh>
    <rPh sb="5" eb="7">
      <t>セイザイ</t>
    </rPh>
    <rPh sb="8" eb="10">
      <t>ハイキ</t>
    </rPh>
    <rPh sb="10" eb="12">
      <t>ジョウキョウ</t>
    </rPh>
    <rPh sb="14" eb="16">
      <t>ユケツ</t>
    </rPh>
    <rPh sb="16" eb="18">
      <t>リョウホウ</t>
    </rPh>
    <rPh sb="18" eb="21">
      <t>イインカイ</t>
    </rPh>
    <rPh sb="22" eb="24">
      <t>ジョウホウ</t>
    </rPh>
    <rPh sb="24" eb="26">
      <t>キョウユウ</t>
    </rPh>
    <phoneticPr fontId="1"/>
  </si>
  <si>
    <t>（６）血液製剤の廃棄状況はどうですか。</t>
    <rPh sb="3" eb="5">
      <t>ケツエキ</t>
    </rPh>
    <rPh sb="5" eb="7">
      <t>セイザイ</t>
    </rPh>
    <rPh sb="8" eb="10">
      <t>ハイキ</t>
    </rPh>
    <rPh sb="10" eb="12">
      <t>ジョウキョウ</t>
    </rPh>
    <phoneticPr fontId="1"/>
  </si>
  <si>
    <t>（３）血液製剤の廃棄理由についてご回答ください。（複数回答可）</t>
    <rPh sb="3" eb="5">
      <t>ケツエキ</t>
    </rPh>
    <rPh sb="5" eb="7">
      <t>セイザイ</t>
    </rPh>
    <rPh sb="8" eb="10">
      <t>ハイキ</t>
    </rPh>
    <rPh sb="10" eb="12">
      <t>リユウ</t>
    </rPh>
    <rPh sb="17" eb="19">
      <t>カイトウ</t>
    </rPh>
    <rPh sb="25" eb="27">
      <t>フクスウ</t>
    </rPh>
    <rPh sb="27" eb="29">
      <t>カイトウ</t>
    </rPh>
    <rPh sb="29" eb="30">
      <t>カ</t>
    </rPh>
    <phoneticPr fontId="1"/>
  </si>
  <si>
    <t>（３）輸血療法委員会の設置運営に関する要綱や規約を設けていますか。　</t>
    <rPh sb="13" eb="15">
      <t>ウンエイ</t>
    </rPh>
    <rPh sb="16" eb="17">
      <t>カン</t>
    </rPh>
    <rPh sb="19" eb="21">
      <t>ヨウコウ</t>
    </rPh>
    <rPh sb="22" eb="24">
      <t>キヤク</t>
    </rPh>
    <rPh sb="25" eb="26">
      <t>モウ</t>
    </rPh>
    <phoneticPr fontId="1"/>
  </si>
  <si>
    <t>以下は入力不要です。（取りまとめ用の集計データです。）</t>
  </si>
  <si>
    <t>（６）</t>
    <phoneticPr fontId="1"/>
  </si>
  <si>
    <t>（７）</t>
    <phoneticPr fontId="1"/>
  </si>
  <si>
    <t>（８）</t>
    <phoneticPr fontId="1"/>
  </si>
  <si>
    <t>（１０）</t>
    <phoneticPr fontId="1"/>
  </si>
  <si>
    <t>その他</t>
    <rPh sb="2" eb="3">
      <t>タ</t>
    </rPh>
    <phoneticPr fontId="1"/>
  </si>
  <si>
    <t>No.</t>
  </si>
  <si>
    <t>医療機関名</t>
  </si>
  <si>
    <t>一般病床数</t>
    <rPh sb="0" eb="2">
      <t>イッパン</t>
    </rPh>
    <rPh sb="2" eb="4">
      <t>ビョウショウ</t>
    </rPh>
    <rPh sb="4" eb="5">
      <t>スウ</t>
    </rPh>
    <phoneticPr fontId="1"/>
  </si>
  <si>
    <t>療養病床数</t>
    <rPh sb="0" eb="2">
      <t>リョウヨウ</t>
    </rPh>
    <rPh sb="2" eb="4">
      <t>ビョウショウ</t>
    </rPh>
    <rPh sb="4" eb="5">
      <t>スウ</t>
    </rPh>
    <phoneticPr fontId="1"/>
  </si>
  <si>
    <t>所属、担当者</t>
    <rPh sb="0" eb="2">
      <t>ショゾク</t>
    </rPh>
    <rPh sb="3" eb="6">
      <t>タントウシャ</t>
    </rPh>
    <phoneticPr fontId="1"/>
  </si>
  <si>
    <t>年間単位
赤血球</t>
  </si>
  <si>
    <t>年間単位
血小板</t>
  </si>
  <si>
    <t>年間単位
血漿</t>
  </si>
  <si>
    <t>年間ｇ
5%ｱﾙ</t>
  </si>
  <si>
    <t>年間ｇ
20%ｱﾙ</t>
  </si>
  <si>
    <t>年間ｇ
25%ｱﾙ</t>
  </si>
  <si>
    <t>廃棄率
赤血球</t>
  </si>
  <si>
    <t>廃棄率
血小板</t>
  </si>
  <si>
    <t>廃棄率
血漿</t>
  </si>
  <si>
    <t>適正使用
加算</t>
  </si>
  <si>
    <t>設置の有無</t>
    <rPh sb="0" eb="2">
      <t>セッチ</t>
    </rPh>
    <rPh sb="3" eb="5">
      <t>ウム</t>
    </rPh>
    <phoneticPr fontId="1"/>
  </si>
  <si>
    <t>開催頻度</t>
    <rPh sb="0" eb="2">
      <t>カイサイ</t>
    </rPh>
    <rPh sb="2" eb="4">
      <t>ヒンド</t>
    </rPh>
    <phoneticPr fontId="1"/>
  </si>
  <si>
    <t>比較分析</t>
    <rPh sb="0" eb="2">
      <t>ヒカク</t>
    </rPh>
    <rPh sb="2" eb="4">
      <t>ブンセキ</t>
    </rPh>
    <phoneticPr fontId="1"/>
  </si>
  <si>
    <t>当事者指導</t>
    <rPh sb="0" eb="3">
      <t>トウジシャ</t>
    </rPh>
    <rPh sb="3" eb="5">
      <t>シドウ</t>
    </rPh>
    <phoneticPr fontId="1"/>
  </si>
  <si>
    <t>症例検討</t>
    <rPh sb="0" eb="2">
      <t>ショウレイ</t>
    </rPh>
    <rPh sb="2" eb="4">
      <t>ケントウ</t>
    </rPh>
    <phoneticPr fontId="1"/>
  </si>
  <si>
    <t>実施手順</t>
    <rPh sb="0" eb="2">
      <t>ジッシ</t>
    </rPh>
    <rPh sb="2" eb="4">
      <t>テジュン</t>
    </rPh>
    <phoneticPr fontId="1"/>
  </si>
  <si>
    <t>事故対策</t>
    <rPh sb="0" eb="2">
      <t>ジコ</t>
    </rPh>
    <rPh sb="2" eb="4">
      <t>タイサク</t>
    </rPh>
    <phoneticPr fontId="1"/>
  </si>
  <si>
    <t>情報伝達</t>
    <rPh sb="0" eb="2">
      <t>ジョウホウ</t>
    </rPh>
    <rPh sb="2" eb="4">
      <t>デンタツ</t>
    </rPh>
    <phoneticPr fontId="1"/>
  </si>
  <si>
    <t>自己血</t>
    <rPh sb="0" eb="2">
      <t>ジコ</t>
    </rPh>
    <rPh sb="2" eb="3">
      <t>ケツ</t>
    </rPh>
    <phoneticPr fontId="1"/>
  </si>
  <si>
    <t>議事録</t>
    <rPh sb="0" eb="3">
      <t>ギジロク</t>
    </rPh>
    <phoneticPr fontId="1"/>
  </si>
  <si>
    <t>TEL</t>
    <phoneticPr fontId="1"/>
  </si>
  <si>
    <t>Mail</t>
    <phoneticPr fontId="1"/>
  </si>
  <si>
    <t>副院長</t>
    <phoneticPr fontId="1"/>
  </si>
  <si>
    <t>臨床検査技師</t>
    <phoneticPr fontId="1"/>
  </si>
  <si>
    <t>薬剤師</t>
    <phoneticPr fontId="1"/>
  </si>
  <si>
    <t>看護師</t>
    <phoneticPr fontId="1"/>
  </si>
  <si>
    <t>医療事務</t>
    <phoneticPr fontId="1"/>
  </si>
  <si>
    <t>血液センター</t>
    <phoneticPr fontId="1"/>
  </si>
  <si>
    <t>輸血
管理料</t>
    <phoneticPr fontId="1"/>
  </si>
  <si>
    <t>廃棄理由１</t>
    <rPh sb="0" eb="2">
      <t>ハイキ</t>
    </rPh>
    <rPh sb="2" eb="4">
      <t>リユウ</t>
    </rPh>
    <phoneticPr fontId="1"/>
  </si>
  <si>
    <t>廃棄理由２</t>
    <rPh sb="0" eb="2">
      <t>ハイキ</t>
    </rPh>
    <rPh sb="2" eb="4">
      <t>リユウ</t>
    </rPh>
    <phoneticPr fontId="1"/>
  </si>
  <si>
    <t>廃棄理由３</t>
    <rPh sb="0" eb="2">
      <t>ハイキ</t>
    </rPh>
    <rPh sb="2" eb="4">
      <t>リユウ</t>
    </rPh>
    <phoneticPr fontId="1"/>
  </si>
  <si>
    <t>廃棄理由４</t>
    <rPh sb="0" eb="2">
      <t>ハイキ</t>
    </rPh>
    <rPh sb="2" eb="4">
      <t>リユウ</t>
    </rPh>
    <phoneticPr fontId="1"/>
  </si>
  <si>
    <t>廃棄理由（その他）</t>
    <rPh sb="0" eb="2">
      <t>ハイキ</t>
    </rPh>
    <rPh sb="2" eb="4">
      <t>リユウ</t>
    </rPh>
    <rPh sb="7" eb="8">
      <t>タ</t>
    </rPh>
    <phoneticPr fontId="1"/>
  </si>
  <si>
    <t>廃棄理由
情報共有</t>
    <rPh sb="0" eb="2">
      <t>ハイキ</t>
    </rPh>
    <rPh sb="2" eb="4">
      <t>リユウ</t>
    </rPh>
    <rPh sb="5" eb="7">
      <t>ジョウホウ</t>
    </rPh>
    <rPh sb="7" eb="9">
      <t>キョウユウ</t>
    </rPh>
    <phoneticPr fontId="1"/>
  </si>
  <si>
    <t>廃棄状況</t>
    <rPh sb="0" eb="2">
      <t>ハイキ</t>
    </rPh>
    <rPh sb="2" eb="4">
      <t>ジョウキョウ</t>
    </rPh>
    <phoneticPr fontId="1"/>
  </si>
  <si>
    <t>廃棄減少の
取り組み</t>
    <rPh sb="0" eb="2">
      <t>ハイキ</t>
    </rPh>
    <rPh sb="2" eb="4">
      <t>ゲンショウ</t>
    </rPh>
    <rPh sb="6" eb="7">
      <t>ト</t>
    </rPh>
    <rPh sb="8" eb="9">
      <t>ク</t>
    </rPh>
    <phoneticPr fontId="1"/>
  </si>
  <si>
    <t>設置規約</t>
    <rPh sb="0" eb="2">
      <t>セッチ</t>
    </rPh>
    <rPh sb="2" eb="4">
      <t>キヤク</t>
    </rPh>
    <phoneticPr fontId="1"/>
  </si>
  <si>
    <t>開催回数</t>
    <rPh sb="0" eb="2">
      <t>カイサイ</t>
    </rPh>
    <rPh sb="2" eb="4">
      <t>カイスウ</t>
    </rPh>
    <phoneticPr fontId="1"/>
  </si>
  <si>
    <t>（３）</t>
    <phoneticPr fontId="1"/>
  </si>
  <si>
    <t>（４）</t>
    <phoneticPr fontId="1"/>
  </si>
  <si>
    <t>（５）</t>
    <phoneticPr fontId="1"/>
  </si>
  <si>
    <t>開催予定</t>
    <rPh sb="0" eb="2">
      <t>カイサイ</t>
    </rPh>
    <rPh sb="2" eb="4">
      <t>ヨテイ</t>
    </rPh>
    <phoneticPr fontId="1"/>
  </si>
  <si>
    <t>問題点１</t>
    <rPh sb="0" eb="3">
      <t>モンダイテン</t>
    </rPh>
    <phoneticPr fontId="1"/>
  </si>
  <si>
    <t>問題点２</t>
    <rPh sb="0" eb="3">
      <t>モンダイテン</t>
    </rPh>
    <phoneticPr fontId="1"/>
  </si>
  <si>
    <t>問題点３</t>
    <rPh sb="0" eb="3">
      <t>モンダイテン</t>
    </rPh>
    <phoneticPr fontId="1"/>
  </si>
  <si>
    <t>問題点４</t>
    <rPh sb="0" eb="3">
      <t>モンダイテン</t>
    </rPh>
    <phoneticPr fontId="1"/>
  </si>
  <si>
    <t>問題点５</t>
    <rPh sb="0" eb="3">
      <t>モンダイテン</t>
    </rPh>
    <phoneticPr fontId="1"/>
  </si>
  <si>
    <t>設置検討</t>
    <rPh sb="0" eb="2">
      <t>セッチ</t>
    </rPh>
    <rPh sb="2" eb="4">
      <t>ケントウ</t>
    </rPh>
    <phoneticPr fontId="1"/>
  </si>
  <si>
    <t>（１１）</t>
    <phoneticPr fontId="1"/>
  </si>
  <si>
    <t>しない理由１</t>
    <rPh sb="3" eb="5">
      <t>リユウ</t>
    </rPh>
    <phoneticPr fontId="1"/>
  </si>
  <si>
    <t>しない理由２</t>
    <rPh sb="3" eb="5">
      <t>リユウ</t>
    </rPh>
    <phoneticPr fontId="1"/>
  </si>
  <si>
    <t>しない理由３</t>
    <rPh sb="3" eb="5">
      <t>リユウ</t>
    </rPh>
    <phoneticPr fontId="1"/>
  </si>
  <si>
    <t>しない理由４</t>
    <rPh sb="3" eb="5">
      <t>リユウ</t>
    </rPh>
    <phoneticPr fontId="1"/>
  </si>
  <si>
    <t>しない理由５</t>
    <rPh sb="3" eb="5">
      <t>リユウ</t>
    </rPh>
    <phoneticPr fontId="1"/>
  </si>
  <si>
    <t>しない理由６</t>
    <rPh sb="3" eb="5">
      <t>リユウ</t>
    </rPh>
    <phoneticPr fontId="1"/>
  </si>
  <si>
    <t>（２）</t>
    <phoneticPr fontId="1"/>
  </si>
  <si>
    <t>外来輸血</t>
    <rPh sb="0" eb="2">
      <t>ガイライ</t>
    </rPh>
    <rPh sb="2" eb="4">
      <t>ユケツ</t>
    </rPh>
    <phoneticPr fontId="1"/>
  </si>
  <si>
    <t>在宅輸血</t>
    <rPh sb="0" eb="2">
      <t>ザイタク</t>
    </rPh>
    <rPh sb="2" eb="4">
      <t>ユケツ</t>
    </rPh>
    <phoneticPr fontId="1"/>
  </si>
  <si>
    <t>（１２）</t>
    <phoneticPr fontId="1"/>
  </si>
  <si>
    <t>輸血検査</t>
    <rPh sb="0" eb="2">
      <t>ユケツ</t>
    </rPh>
    <rPh sb="2" eb="4">
      <t>ケンサ</t>
    </rPh>
    <phoneticPr fontId="1"/>
  </si>
  <si>
    <t>保険査定</t>
    <rPh sb="0" eb="2">
      <t>ホケン</t>
    </rPh>
    <rPh sb="2" eb="4">
      <t>サテイ</t>
    </rPh>
    <phoneticPr fontId="1"/>
  </si>
  <si>
    <t>使用状況</t>
    <rPh sb="0" eb="2">
      <t>シヨウ</t>
    </rPh>
    <rPh sb="2" eb="4">
      <t>ジョウキョウ</t>
    </rPh>
    <phoneticPr fontId="1"/>
  </si>
  <si>
    <t>アルブミン</t>
    <phoneticPr fontId="1"/>
  </si>
  <si>
    <t>血液診療科</t>
    <rPh sb="0" eb="2">
      <t>ケツエキ</t>
    </rPh>
    <rPh sb="2" eb="5">
      <t>シンリョウカ</t>
    </rPh>
    <phoneticPr fontId="1"/>
  </si>
  <si>
    <t>（９）①</t>
    <phoneticPr fontId="1"/>
  </si>
  <si>
    <t>（９）②</t>
    <phoneticPr fontId="1"/>
  </si>
  <si>
    <t>（９）③</t>
    <phoneticPr fontId="1"/>
  </si>
  <si>
    <t>（９）④</t>
    <phoneticPr fontId="1"/>
  </si>
  <si>
    <t>（９）⑤</t>
    <phoneticPr fontId="1"/>
  </si>
  <si>
    <t>（９）⑥</t>
    <phoneticPr fontId="1"/>
  </si>
  <si>
    <t>（９）⑦</t>
    <phoneticPr fontId="1"/>
  </si>
  <si>
    <t>（９）⑧</t>
    <phoneticPr fontId="1"/>
  </si>
  <si>
    <t>（９）⑨</t>
    <phoneticPr fontId="1"/>
  </si>
  <si>
    <t>（９）⑩</t>
    <phoneticPr fontId="1"/>
  </si>
  <si>
    <t>（９）⑪</t>
    <phoneticPr fontId="1"/>
  </si>
  <si>
    <t>（９）⑫</t>
    <phoneticPr fontId="1"/>
  </si>
  <si>
    <t>（９）⑬</t>
    <phoneticPr fontId="1"/>
  </si>
  <si>
    <t>（２）①</t>
    <phoneticPr fontId="1"/>
  </si>
  <si>
    <t>（２）②</t>
    <phoneticPr fontId="1"/>
  </si>
  <si>
    <t>（２）③</t>
    <phoneticPr fontId="1"/>
  </si>
  <si>
    <t>（２）④</t>
    <phoneticPr fontId="1"/>
  </si>
  <si>
    <t>（２）⑤</t>
    <phoneticPr fontId="1"/>
  </si>
  <si>
    <t>（２）⑥</t>
    <phoneticPr fontId="1"/>
  </si>
  <si>
    <t>（２）⑦</t>
    <phoneticPr fontId="1"/>
  </si>
  <si>
    <t>（２）⑧</t>
    <phoneticPr fontId="1"/>
  </si>
  <si>
    <t>（２）⑨</t>
    <phoneticPr fontId="1"/>
  </si>
  <si>
    <t>（２）⑩</t>
    <phoneticPr fontId="1"/>
  </si>
  <si>
    <t>（２）その他</t>
    <rPh sb="5" eb="6">
      <t>タ</t>
    </rPh>
    <phoneticPr fontId="1"/>
  </si>
  <si>
    <t>FFP-LR120</t>
    <phoneticPr fontId="1"/>
  </si>
  <si>
    <t>FFP-LR240</t>
    <phoneticPr fontId="1"/>
  </si>
  <si>
    <t>FFP-LR480</t>
    <phoneticPr fontId="1"/>
  </si>
  <si>
    <t>医療安全部門</t>
    <phoneticPr fontId="1"/>
  </si>
  <si>
    <t>医師（輸血）</t>
    <phoneticPr fontId="1"/>
  </si>
  <si>
    <t>医師（診療）</t>
    <phoneticPr fontId="1"/>
  </si>
  <si>
    <t>照射赤血球液-LR</t>
    <rPh sb="0" eb="2">
      <t>ショウシャ</t>
    </rPh>
    <rPh sb="2" eb="5">
      <t>セッケッキュウ</t>
    </rPh>
    <rPh sb="5" eb="6">
      <t>エキ</t>
    </rPh>
    <phoneticPr fontId="1"/>
  </si>
  <si>
    <t>解凍赤血球液-LR</t>
    <rPh sb="0" eb="2">
      <t>カイトウ</t>
    </rPh>
    <rPh sb="2" eb="5">
      <t>セッケッキュウ</t>
    </rPh>
    <rPh sb="5" eb="6">
      <t>エキ</t>
    </rPh>
    <phoneticPr fontId="1"/>
  </si>
  <si>
    <t>洗浄赤血球液-LR</t>
    <rPh sb="0" eb="2">
      <t>センジョウ</t>
    </rPh>
    <rPh sb="2" eb="5">
      <t>セッケッキュウ</t>
    </rPh>
    <rPh sb="5" eb="6">
      <t>エキ</t>
    </rPh>
    <phoneticPr fontId="1"/>
  </si>
  <si>
    <t>合成血液-LR</t>
    <rPh sb="0" eb="2">
      <t>ゴウセイ</t>
    </rPh>
    <rPh sb="2" eb="4">
      <t>ケツエキ</t>
    </rPh>
    <phoneticPr fontId="1"/>
  </si>
  <si>
    <t>照射濃厚血小板-LR</t>
    <rPh sb="0" eb="2">
      <t>ショウシャ</t>
    </rPh>
    <rPh sb="2" eb="4">
      <t>ノウコウ</t>
    </rPh>
    <rPh sb="4" eb="7">
      <t>ケッショウバン</t>
    </rPh>
    <phoneticPr fontId="1"/>
  </si>
  <si>
    <t>照射濃厚血小板HLA-LR</t>
    <rPh sb="0" eb="2">
      <t>ショウシャ</t>
    </rPh>
    <rPh sb="2" eb="4">
      <t>ノウコウ</t>
    </rPh>
    <rPh sb="4" eb="7">
      <t>ケッショウバン</t>
    </rPh>
    <phoneticPr fontId="1"/>
  </si>
  <si>
    <t>照射洗浄血小板-LR</t>
    <rPh sb="0" eb="2">
      <t>ショウシャ</t>
    </rPh>
    <rPh sb="2" eb="4">
      <t>センジョウ</t>
    </rPh>
    <rPh sb="4" eb="7">
      <t>ケッショウバン</t>
    </rPh>
    <phoneticPr fontId="1"/>
  </si>
  <si>
    <t>照射洗浄血小板HLA-LR</t>
    <rPh sb="0" eb="2">
      <t>ショウシャ</t>
    </rPh>
    <rPh sb="2" eb="4">
      <t>センジョウ</t>
    </rPh>
    <rPh sb="4" eb="7">
      <t>ケッショウバン</t>
    </rPh>
    <phoneticPr fontId="1"/>
  </si>
  <si>
    <t>　　①情報共有している　　②していない　③他の院内会議等で共有している　④まったく共有なし</t>
    <rPh sb="3" eb="5">
      <t>ジョウホウ</t>
    </rPh>
    <rPh sb="21" eb="22">
      <t>ホカ</t>
    </rPh>
    <rPh sb="23" eb="25">
      <t>インナイ</t>
    </rPh>
    <rPh sb="25" eb="27">
      <t>カイギ</t>
    </rPh>
    <rPh sb="27" eb="28">
      <t>ナド</t>
    </rPh>
    <rPh sb="29" eb="31">
      <t>キョウユウ</t>
    </rPh>
    <rPh sb="41" eb="43">
      <t>キョウユウ</t>
    </rPh>
    <phoneticPr fontId="1"/>
  </si>
  <si>
    <t>アンケート調査にご協力いただき、ありがとうございました。</t>
    <rPh sb="5" eb="7">
      <t>チョウサ</t>
    </rPh>
    <rPh sb="9" eb="11">
      <t>キョウリョク</t>
    </rPh>
    <phoneticPr fontId="1"/>
  </si>
  <si>
    <t>250mL</t>
    <phoneticPr fontId="1"/>
  </si>
  <si>
    <t>20mL</t>
    <phoneticPr fontId="1"/>
  </si>
  <si>
    <t>50mL</t>
    <phoneticPr fontId="1"/>
  </si>
  <si>
    <t>（１）院内で一番輸血する診療科を記載下さい。</t>
    <rPh sb="3" eb="5">
      <t>インナイ</t>
    </rPh>
    <rPh sb="16" eb="18">
      <t>キサイ</t>
    </rPh>
    <rPh sb="18" eb="19">
      <t>クダ</t>
    </rPh>
    <phoneticPr fontId="1"/>
  </si>
  <si>
    <t>　赤血球：
　血　漿：
　血小板：</t>
    <rPh sb="1" eb="4">
      <t>セッケッキュウ</t>
    </rPh>
    <rPh sb="7" eb="8">
      <t>ケツ</t>
    </rPh>
    <rPh sb="9" eb="10">
      <t>コンズ</t>
    </rPh>
    <rPh sb="13" eb="16">
      <t>ケッショウバン</t>
    </rPh>
    <phoneticPr fontId="1"/>
  </si>
  <si>
    <t>　　①増加　　②減少　　③変化なし　④わからない</t>
    <rPh sb="3" eb="5">
      <t>ゾウカ</t>
    </rPh>
    <rPh sb="8" eb="10">
      <t>ゲンショウ</t>
    </rPh>
    <rPh sb="13" eb="15">
      <t>ヘンカ</t>
    </rPh>
    <phoneticPr fontId="1"/>
  </si>
  <si>
    <t>　　①あり　　②なし　　③今後計画あり　④わからない</t>
    <rPh sb="13" eb="15">
      <t>コンゴ</t>
    </rPh>
    <rPh sb="15" eb="17">
      <t>ケイカク</t>
    </rPh>
    <phoneticPr fontId="1"/>
  </si>
  <si>
    <t>　問題点又は疑問点など記載下さい。</t>
    <rPh sb="1" eb="4">
      <t>モンダイテン</t>
    </rPh>
    <rPh sb="4" eb="5">
      <t>マタ</t>
    </rPh>
    <rPh sb="6" eb="8">
      <t>ギモン</t>
    </rPh>
    <rPh sb="8" eb="9">
      <t>テン</t>
    </rPh>
    <rPh sb="11" eb="13">
      <t>キサイ</t>
    </rPh>
    <rPh sb="13" eb="14">
      <t>クダ</t>
    </rPh>
    <phoneticPr fontId="1"/>
  </si>
  <si>
    <t>１）赤血球輸血</t>
    <rPh sb="2" eb="5">
      <t>セッケッキュウ</t>
    </rPh>
    <rPh sb="5" eb="7">
      <t>ユケツ</t>
    </rPh>
    <phoneticPr fontId="1"/>
  </si>
  <si>
    <t>２）血漿輸血</t>
    <rPh sb="2" eb="4">
      <t>ケッショウ</t>
    </rPh>
    <rPh sb="4" eb="6">
      <t>ユケツ</t>
    </rPh>
    <phoneticPr fontId="1"/>
  </si>
  <si>
    <t>３）血小板輸血</t>
    <rPh sb="2" eb="5">
      <t>ケッショウバン</t>
    </rPh>
    <rPh sb="5" eb="7">
      <t>ユケツ</t>
    </rPh>
    <phoneticPr fontId="1"/>
  </si>
  <si>
    <t>　　①増加　　②減少　　③変化なし　④わからない　⑤輸血なし</t>
    <rPh sb="3" eb="5">
      <t>ゾウカ</t>
    </rPh>
    <rPh sb="8" eb="10">
      <t>ゲンショウ</t>
    </rPh>
    <rPh sb="13" eb="15">
      <t>ヘンカ</t>
    </rPh>
    <rPh sb="26" eb="28">
      <t>ユケツ</t>
    </rPh>
    <phoneticPr fontId="1"/>
  </si>
  <si>
    <t>　　①増加　　②減少　　③変化なし　④わからない　⑤手術なし</t>
    <rPh sb="3" eb="5">
      <t>ゾウカ</t>
    </rPh>
    <rPh sb="8" eb="10">
      <t>ゲンショウ</t>
    </rPh>
    <rPh sb="13" eb="15">
      <t>ヘンカ</t>
    </rPh>
    <rPh sb="26" eb="28">
      <t>シュジュツ</t>
    </rPh>
    <phoneticPr fontId="1"/>
  </si>
  <si>
    <t>（２）輸血患者数の変化はありますか。</t>
    <rPh sb="3" eb="5">
      <t>ユケツ</t>
    </rPh>
    <rPh sb="5" eb="7">
      <t>カンジャ</t>
    </rPh>
    <rPh sb="7" eb="8">
      <t>スウ</t>
    </rPh>
    <rPh sb="9" eb="11">
      <t>ヘンカ</t>
    </rPh>
    <phoneticPr fontId="1"/>
  </si>
  <si>
    <t>（３）製剤別の輸血数に変化はありますか。</t>
    <rPh sb="3" eb="5">
      <t>セイザイ</t>
    </rPh>
    <rPh sb="5" eb="6">
      <t>ベツ</t>
    </rPh>
    <rPh sb="7" eb="9">
      <t>ユケツ</t>
    </rPh>
    <rPh sb="9" eb="10">
      <t>スウ</t>
    </rPh>
    <rPh sb="11" eb="13">
      <t>ヘンカ</t>
    </rPh>
    <phoneticPr fontId="1"/>
  </si>
  <si>
    <t>（４）輸血を伴う手術件数に変化はありますか。</t>
    <rPh sb="3" eb="5">
      <t>ユケツ</t>
    </rPh>
    <rPh sb="6" eb="7">
      <t>トモナ</t>
    </rPh>
    <rPh sb="8" eb="10">
      <t>シュジュツ</t>
    </rPh>
    <rPh sb="10" eb="12">
      <t>ケンスウ</t>
    </rPh>
    <rPh sb="13" eb="15">
      <t>ヘンカ</t>
    </rPh>
    <phoneticPr fontId="1"/>
  </si>
  <si>
    <t>（５）輸血を伴う診療科に変化はありますか。</t>
    <rPh sb="3" eb="5">
      <t>ユケツ</t>
    </rPh>
    <rPh sb="6" eb="7">
      <t>トモナ</t>
    </rPh>
    <rPh sb="8" eb="11">
      <t>シンリョウカ</t>
    </rPh>
    <rPh sb="12" eb="14">
      <t>ヘンカ</t>
    </rPh>
    <phoneticPr fontId="1"/>
  </si>
  <si>
    <t>（６）輸血に影響するような院内での体制変更はありましたか？</t>
    <rPh sb="3" eb="5">
      <t>ユケツ</t>
    </rPh>
    <rPh sb="6" eb="8">
      <t>エイキョウ</t>
    </rPh>
    <rPh sb="13" eb="15">
      <t>インナイ</t>
    </rPh>
    <rPh sb="17" eb="19">
      <t>タイセイ</t>
    </rPh>
    <rPh sb="19" eb="21">
      <t>ヘンコウ</t>
    </rPh>
    <phoneticPr fontId="1"/>
  </si>
  <si>
    <t>（７）（６）で①あり、又は③今後計画ありを選択された場合、その内容について教えてください。</t>
    <rPh sb="11" eb="12">
      <t>マタ</t>
    </rPh>
    <rPh sb="14" eb="16">
      <t>コンゴ</t>
    </rPh>
    <rPh sb="16" eb="18">
      <t>ケイカク</t>
    </rPh>
    <rPh sb="21" eb="23">
      <t>センタク</t>
    </rPh>
    <rPh sb="26" eb="28">
      <t>バアイ</t>
    </rPh>
    <rPh sb="31" eb="32">
      <t>ウチ</t>
    </rPh>
    <rPh sb="32" eb="33">
      <t>カタチ</t>
    </rPh>
    <rPh sb="37" eb="38">
      <t>オシ</t>
    </rPh>
    <phoneticPr fontId="1"/>
  </si>
  <si>
    <t>（８）外来での輸血はありますか</t>
    <rPh sb="3" eb="5">
      <t>ガイライ</t>
    </rPh>
    <rPh sb="7" eb="9">
      <t>ユケツ</t>
    </rPh>
    <phoneticPr fontId="1"/>
  </si>
  <si>
    <t>　　③患者様が死亡退院された 　 　④適正な温度で保管しなかった</t>
    <rPh sb="3" eb="5">
      <t>カンジャ</t>
    </rPh>
    <rPh sb="5" eb="6">
      <t>サマ</t>
    </rPh>
    <rPh sb="7" eb="9">
      <t>シボウ</t>
    </rPh>
    <rPh sb="9" eb="11">
      <t>タイイン</t>
    </rPh>
    <phoneticPr fontId="1"/>
  </si>
  <si>
    <t>　　⑤製剤破損　　　　　　⑥その他</t>
    <rPh sb="3" eb="5">
      <t>セイザイ</t>
    </rPh>
    <rPh sb="5" eb="7">
      <t>ハソン</t>
    </rPh>
    <rPh sb="16" eb="17">
      <t>タ</t>
    </rPh>
    <phoneticPr fontId="1"/>
  </si>
  <si>
    <t>輸血する診療科</t>
    <rPh sb="0" eb="2">
      <t>ユケツ</t>
    </rPh>
    <rPh sb="4" eb="7">
      <t>シンリョウカ</t>
    </rPh>
    <phoneticPr fontId="1"/>
  </si>
  <si>
    <t>患者の変化</t>
    <rPh sb="0" eb="2">
      <t>カンジャ</t>
    </rPh>
    <rPh sb="3" eb="5">
      <t>ヘンカ</t>
    </rPh>
    <phoneticPr fontId="1"/>
  </si>
  <si>
    <t>赤血球輸血変化</t>
    <rPh sb="0" eb="3">
      <t>セッケッキュウ</t>
    </rPh>
    <rPh sb="3" eb="5">
      <t>ユケツ</t>
    </rPh>
    <rPh sb="5" eb="7">
      <t>ヘンカ</t>
    </rPh>
    <phoneticPr fontId="1"/>
  </si>
  <si>
    <t>血漿輸血変化</t>
    <rPh sb="0" eb="2">
      <t>ケッショウ</t>
    </rPh>
    <rPh sb="2" eb="4">
      <t>ユケツ</t>
    </rPh>
    <rPh sb="4" eb="6">
      <t>ヘンカ</t>
    </rPh>
    <phoneticPr fontId="1"/>
  </si>
  <si>
    <t>血小板輸血</t>
    <rPh sb="0" eb="3">
      <t>ケッショウバン</t>
    </rPh>
    <rPh sb="3" eb="5">
      <t>ユケツ</t>
    </rPh>
    <phoneticPr fontId="1"/>
  </si>
  <si>
    <t>（５）</t>
  </si>
  <si>
    <t>（６）</t>
  </si>
  <si>
    <t>（７）</t>
  </si>
  <si>
    <t>（８）</t>
  </si>
  <si>
    <t>手術変化</t>
    <rPh sb="0" eb="2">
      <t>シュジュツ</t>
    </rPh>
    <rPh sb="2" eb="4">
      <t>ヘンカ</t>
    </rPh>
    <phoneticPr fontId="1"/>
  </si>
  <si>
    <t>診療科変化</t>
    <rPh sb="0" eb="3">
      <t>シンリョウカ</t>
    </rPh>
    <rPh sb="3" eb="5">
      <t>ヘンカ</t>
    </rPh>
    <phoneticPr fontId="1"/>
  </si>
  <si>
    <t>体制変更</t>
    <rPh sb="0" eb="2">
      <t>タイセイ</t>
    </rPh>
    <rPh sb="2" eb="4">
      <t>ヘンコウ</t>
    </rPh>
    <phoneticPr fontId="1"/>
  </si>
  <si>
    <t>体制変更あり</t>
    <rPh sb="0" eb="2">
      <t>タイセイ</t>
    </rPh>
    <rPh sb="2" eb="4">
      <t>ヘンコウ</t>
    </rPh>
    <phoneticPr fontId="1"/>
  </si>
  <si>
    <t>在宅有り</t>
    <rPh sb="0" eb="2">
      <t>ザイタク</t>
    </rPh>
    <rPh sb="2" eb="3">
      <t>ア</t>
    </rPh>
    <phoneticPr fontId="1"/>
  </si>
  <si>
    <t>認定看護師</t>
    <rPh sb="0" eb="2">
      <t>ニンテイ</t>
    </rPh>
    <rPh sb="2" eb="5">
      <t>カンゴシ</t>
    </rPh>
    <phoneticPr fontId="1"/>
  </si>
  <si>
    <t>災害マニュアル</t>
    <rPh sb="0" eb="2">
      <t>サイガイ</t>
    </rPh>
    <phoneticPr fontId="1"/>
  </si>
  <si>
    <t>要望</t>
    <rPh sb="0" eb="2">
      <t>ヨウボウ</t>
    </rPh>
    <phoneticPr fontId="1"/>
  </si>
  <si>
    <t>廃棄理由５</t>
    <rPh sb="0" eb="2">
      <t>ハイキ</t>
    </rPh>
    <rPh sb="2" eb="4">
      <t>リユウ</t>
    </rPh>
    <phoneticPr fontId="1"/>
  </si>
  <si>
    <t>廃棄理由６</t>
    <rPh sb="0" eb="2">
      <t>ハイキ</t>
    </rPh>
    <rPh sb="2" eb="4">
      <t>リユウ</t>
    </rPh>
    <phoneticPr fontId="1"/>
  </si>
  <si>
    <t>なし</t>
    <phoneticPr fontId="1"/>
  </si>
  <si>
    <t>（３）血液製剤の廃棄理由</t>
    <phoneticPr fontId="1"/>
  </si>
  <si>
    <t>（２）輸血管理料</t>
    <phoneticPr fontId="1"/>
  </si>
  <si>
    <t>（３）１）</t>
    <phoneticPr fontId="1"/>
  </si>
  <si>
    <t>（３）２）</t>
  </si>
  <si>
    <t>（３）３）</t>
  </si>
  <si>
    <t>３．その他（１）</t>
    <phoneticPr fontId="1"/>
  </si>
  <si>
    <t>２．輸血療法委員会（１）</t>
    <phoneticPr fontId="1"/>
  </si>
  <si>
    <t>（１０）今後輸血療法委員会の設置を検討していますか。</t>
    <rPh sb="4" eb="6">
      <t>コンゴ</t>
    </rPh>
    <rPh sb="6" eb="8">
      <t>ユケツ</t>
    </rPh>
    <rPh sb="8" eb="10">
      <t>リョウホウ</t>
    </rPh>
    <rPh sb="10" eb="13">
      <t>イインカイ</t>
    </rPh>
    <rPh sb="14" eb="16">
      <t>セッチ</t>
    </rPh>
    <rPh sb="17" eb="19">
      <t>ケントウ</t>
    </rPh>
    <phoneticPr fontId="1"/>
  </si>
  <si>
    <t>（１１）輸血療法委員会を設置していない（できない）理由を教えてください。（複数選択可）</t>
    <rPh sb="4" eb="6">
      <t>ユケツ</t>
    </rPh>
    <rPh sb="6" eb="8">
      <t>リョウホウ</t>
    </rPh>
    <rPh sb="8" eb="11">
      <t>イインカイ</t>
    </rPh>
    <rPh sb="12" eb="14">
      <t>セッチ</t>
    </rPh>
    <rPh sb="25" eb="27">
      <t>リユウ</t>
    </rPh>
    <rPh sb="28" eb="29">
      <t>オシ</t>
    </rPh>
    <rPh sb="37" eb="39">
      <t>フクスウ</t>
    </rPh>
    <rPh sb="39" eb="41">
      <t>センタク</t>
    </rPh>
    <rPh sb="41" eb="42">
      <t>カ</t>
    </rPh>
    <phoneticPr fontId="1"/>
  </si>
  <si>
    <t>（１２）（１１）で⑥その他を選択された場合、その内容について教えてください。</t>
    <rPh sb="12" eb="13">
      <t>ホカ</t>
    </rPh>
    <rPh sb="14" eb="16">
      <t>センタク</t>
    </rPh>
    <rPh sb="19" eb="21">
      <t>バアイ</t>
    </rPh>
    <rPh sb="24" eb="25">
      <t>ウチ</t>
    </rPh>
    <rPh sb="25" eb="26">
      <t>カタチ</t>
    </rPh>
    <rPh sb="30" eb="31">
      <t>オシ</t>
    </rPh>
    <phoneticPr fontId="1"/>
  </si>
  <si>
    <t>※（１０）～（１３）は輸血療法委員会を設置されていない施設のみお答えください。</t>
    <rPh sb="11" eb="13">
      <t>ユケツ</t>
    </rPh>
    <rPh sb="13" eb="15">
      <t>リョウホウ</t>
    </rPh>
    <rPh sb="15" eb="18">
      <t>イインカイ</t>
    </rPh>
    <rPh sb="19" eb="21">
      <t>セッチ</t>
    </rPh>
    <rPh sb="27" eb="29">
      <t>シセツ</t>
    </rPh>
    <rPh sb="32" eb="33">
      <t>コタ</t>
    </rPh>
    <phoneticPr fontId="1"/>
  </si>
  <si>
    <t>（１３）輸血療法を実施するうえで適正使用、安全性等に問題を抱えていましたら、具体的に記載してください。</t>
    <rPh sb="4" eb="6">
      <t>ユケツ</t>
    </rPh>
    <rPh sb="6" eb="8">
      <t>リョウホウ</t>
    </rPh>
    <rPh sb="9" eb="11">
      <t>ジッシ</t>
    </rPh>
    <rPh sb="16" eb="18">
      <t>テキセイ</t>
    </rPh>
    <rPh sb="18" eb="20">
      <t>シヨウ</t>
    </rPh>
    <rPh sb="21" eb="24">
      <t>アンゼンセイ</t>
    </rPh>
    <rPh sb="24" eb="25">
      <t>トウ</t>
    </rPh>
    <rPh sb="26" eb="28">
      <t>モンダイ</t>
    </rPh>
    <rPh sb="29" eb="30">
      <t>カカ</t>
    </rPh>
    <rPh sb="38" eb="41">
      <t>グタイテキ</t>
    </rPh>
    <rPh sb="42" eb="44">
      <t>キサイ</t>
    </rPh>
    <phoneticPr fontId="1"/>
  </si>
  <si>
    <t xml:space="preserve">     ③業務多忙で定期的な開催が難しい　　④輸血療法委員会の活動方針が分からない</t>
    <rPh sb="24" eb="26">
      <t>ユケツ</t>
    </rPh>
    <rPh sb="26" eb="28">
      <t>リョウホウ</t>
    </rPh>
    <rPh sb="28" eb="31">
      <t>イインカイ</t>
    </rPh>
    <rPh sb="32" eb="34">
      <t>カツドウ</t>
    </rPh>
    <rPh sb="34" eb="36">
      <t>ホウシン</t>
    </rPh>
    <rPh sb="37" eb="38">
      <t>ワ</t>
    </rPh>
    <phoneticPr fontId="1"/>
  </si>
  <si>
    <t xml:space="preserve">     ⑤その他</t>
    <rPh sb="8" eb="9">
      <t>ホカ</t>
    </rPh>
    <phoneticPr fontId="1"/>
  </si>
  <si>
    <t>10%グロブリン製剤</t>
    <rPh sb="8" eb="10">
      <t>セイザイ</t>
    </rPh>
    <phoneticPr fontId="1"/>
  </si>
  <si>
    <t>5%グロブリン製剤</t>
    <rPh sb="7" eb="9">
      <t>セイザイ</t>
    </rPh>
    <phoneticPr fontId="1"/>
  </si>
  <si>
    <t xml:space="preserve">  20mL</t>
    <phoneticPr fontId="1"/>
  </si>
  <si>
    <t xml:space="preserve">  50mL</t>
    <phoneticPr fontId="1"/>
  </si>
  <si>
    <t xml:space="preserve">  100mL</t>
    <phoneticPr fontId="1"/>
  </si>
  <si>
    <t xml:space="preserve">  200mL</t>
    <phoneticPr fontId="1"/>
  </si>
  <si>
    <t xml:space="preserve">  10mL</t>
    <phoneticPr fontId="1"/>
  </si>
  <si>
    <t xml:space="preserve">  5mL</t>
    <phoneticPr fontId="1"/>
  </si>
  <si>
    <t xml:space="preserve">  25mL</t>
    <phoneticPr fontId="1"/>
  </si>
  <si>
    <t>年間g
5%ｸﾞﾛ</t>
    <rPh sb="0" eb="2">
      <t>ネンカン</t>
    </rPh>
    <phoneticPr fontId="1"/>
  </si>
  <si>
    <t>年間g
10%ｸﾞﾛ</t>
    <rPh sb="0" eb="2">
      <t>ネンカン</t>
    </rPh>
    <phoneticPr fontId="1"/>
  </si>
  <si>
    <t>5%グロブリン製剤</t>
    <phoneticPr fontId="1"/>
  </si>
  <si>
    <t>10%グロブリン製剤</t>
    <phoneticPr fontId="1"/>
  </si>
  <si>
    <t xml:space="preserve"> 静注 0.5ｇ</t>
    <rPh sb="1" eb="3">
      <t>セイチュウ</t>
    </rPh>
    <phoneticPr fontId="1"/>
  </si>
  <si>
    <t xml:space="preserve"> 静注 1ｇ</t>
    <rPh sb="1" eb="3">
      <t>セイチュウ</t>
    </rPh>
    <phoneticPr fontId="1"/>
  </si>
  <si>
    <t xml:space="preserve"> 静注 2.5ｇ</t>
    <rPh sb="1" eb="3">
      <t>セイチュウ</t>
    </rPh>
    <phoneticPr fontId="1"/>
  </si>
  <si>
    <t xml:space="preserve"> 静注 5ｇ</t>
    <rPh sb="1" eb="3">
      <t>セイチュウ</t>
    </rPh>
    <phoneticPr fontId="1"/>
  </si>
  <si>
    <t xml:space="preserve"> 静注 10ｇ</t>
    <rPh sb="1" eb="3">
      <t>セイチュウ</t>
    </rPh>
    <phoneticPr fontId="1"/>
  </si>
  <si>
    <t xml:space="preserve"> 静注 20ｇ</t>
    <rPh sb="1" eb="3">
      <t>セイチュウ</t>
    </rPh>
    <phoneticPr fontId="1"/>
  </si>
  <si>
    <t>輸血療法に伴うインシデントや事故・副作用等について、各部署毎の状況を把握して具体的対策</t>
    <phoneticPr fontId="1"/>
  </si>
  <si>
    <t>を講じている。</t>
    <phoneticPr fontId="1"/>
  </si>
  <si>
    <t>毎月、診療科毎の発注量、使用量、廃棄量等を各診療科の長に配布し、診療科内に掲示している。　</t>
    <rPh sb="6" eb="7">
      <t>ゴト</t>
    </rPh>
    <phoneticPr fontId="1"/>
  </si>
  <si>
    <t>ください。</t>
    <phoneticPr fontId="1"/>
  </si>
  <si>
    <t>輸血用血液製剤（主に、赤血球製剤、新鮮凍結血漿、血小板製剤）の使用状況について、</t>
    <phoneticPr fontId="1"/>
  </si>
  <si>
    <t>診療科毎に比較検討している。</t>
    <rPh sb="3" eb="4">
      <t>マイ</t>
    </rPh>
    <phoneticPr fontId="1"/>
  </si>
  <si>
    <t>アルブミン製剤の使用状況について、診療科毎に比較検討している。</t>
    <rPh sb="20" eb="21">
      <t>ゴト</t>
    </rPh>
    <phoneticPr fontId="1"/>
  </si>
  <si>
    <t>血液製剤毎に、月次、年次の使用量の比較・分析を行うとともに、他医療機関と比較検討及び</t>
    <rPh sb="4" eb="5">
      <t>ゴト</t>
    </rPh>
    <phoneticPr fontId="1"/>
  </si>
  <si>
    <t>評価している。</t>
    <rPh sb="0" eb="2">
      <t>ヒョウカ</t>
    </rPh>
    <phoneticPr fontId="1"/>
  </si>
  <si>
    <t>お答えください。</t>
    <phoneticPr fontId="1"/>
  </si>
  <si>
    <t>（４）（３）で⑥その他を選択された場合、その内容について教えてください。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</si>
  <si>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（７）血液製剤の廃棄を減少する取り組みで成功された事例や新たなアイデアなどありましたら記載してください。</t>
    <rPh sb="3" eb="5">
      <t>ケツエキ</t>
    </rPh>
    <rPh sb="5" eb="7">
      <t>セイザイ</t>
    </rPh>
    <rPh sb="8" eb="10">
      <t>ハイキ</t>
    </rPh>
    <rPh sb="11" eb="13">
      <t>ゲンショウ</t>
    </rPh>
    <rPh sb="15" eb="16">
      <t>ト</t>
    </rPh>
    <rPh sb="17" eb="18">
      <t>ク</t>
    </rPh>
    <rPh sb="20" eb="22">
      <t>セイコウ</t>
    </rPh>
    <rPh sb="25" eb="27">
      <t>ジレイ</t>
    </rPh>
    <rPh sb="28" eb="29">
      <t>アラ</t>
    </rPh>
    <rPh sb="43" eb="45">
      <t>キサイ</t>
    </rPh>
    <phoneticPr fontId="1"/>
  </si>
  <si>
    <t>※（１）の質問で①はい　と回答した施設は（２）～（９）、②いいえ　と回答した施設は（１０）～（１３）の質問に</t>
    <rPh sb="5" eb="7">
      <t>シツモン</t>
    </rPh>
    <rPh sb="13" eb="15">
      <t>カイトウ</t>
    </rPh>
    <rPh sb="17" eb="19">
      <t>シセツ</t>
    </rPh>
    <phoneticPr fontId="1"/>
  </si>
  <si>
    <t xml:space="preserve">     ③輸血責任医師（輸血業務担当や責任者として病院等から任命されている医師）がいない　</t>
    <rPh sb="6" eb="8">
      <t>ユケツ</t>
    </rPh>
    <rPh sb="8" eb="10">
      <t>セキニン</t>
    </rPh>
    <rPh sb="10" eb="12">
      <t>イシ</t>
    </rPh>
    <rPh sb="13" eb="15">
      <t>ユケツ</t>
    </rPh>
    <rPh sb="15" eb="17">
      <t>ギョウム</t>
    </rPh>
    <rPh sb="17" eb="19">
      <t>タントウ</t>
    </rPh>
    <rPh sb="20" eb="23">
      <t>セキニンシャ</t>
    </rPh>
    <rPh sb="26" eb="29">
      <t>ビョウインナド</t>
    </rPh>
    <rPh sb="31" eb="33">
      <t>ニンメイ</t>
    </rPh>
    <rPh sb="38" eb="40">
      <t>イシ</t>
    </rPh>
    <phoneticPr fontId="1"/>
  </si>
  <si>
    <t xml:space="preserve">     ④業務多忙で定期的な開催が難しい　　⑤輸血療法委員会の活動方針が分からない　　⑥その他</t>
    <rPh sb="47" eb="48">
      <t>ホカ</t>
    </rPh>
    <phoneticPr fontId="1"/>
  </si>
  <si>
    <t>日</t>
  </si>
  <si>
    <t>日</t>
    <rPh sb="0" eb="1">
      <t>ニチ</t>
    </rPh>
    <phoneticPr fontId="1"/>
  </si>
  <si>
    <t>（１０）（８）で①ありますを選択された場合、問題点や疑問点などありますか。</t>
    <rPh sb="14" eb="16">
      <t>センタク</t>
    </rPh>
    <rPh sb="19" eb="21">
      <t>バアイ</t>
    </rPh>
    <rPh sb="22" eb="25">
      <t>モンダイテン</t>
    </rPh>
    <rPh sb="26" eb="28">
      <t>ギモン</t>
    </rPh>
    <rPh sb="28" eb="29">
      <t>テン</t>
    </rPh>
    <phoneticPr fontId="1"/>
  </si>
  <si>
    <t>（９）（８）で①ありますを選択された場合、患者帰宅後の輸血副反応発生時の対策・マニュアル等がありますか？</t>
    <rPh sb="21" eb="23">
      <t>カンジャ</t>
    </rPh>
    <rPh sb="23" eb="26">
      <t>キタクゴ</t>
    </rPh>
    <rPh sb="27" eb="29">
      <t>ユケツ</t>
    </rPh>
    <rPh sb="29" eb="32">
      <t>フクハンノウ</t>
    </rPh>
    <rPh sb="32" eb="34">
      <t>ハッセイ</t>
    </rPh>
    <rPh sb="34" eb="35">
      <t>ジ</t>
    </rPh>
    <rPh sb="36" eb="38">
      <t>タイサク</t>
    </rPh>
    <rPh sb="44" eb="45">
      <t>トウ</t>
    </rPh>
    <phoneticPr fontId="1"/>
  </si>
  <si>
    <t>（１１）在宅での輸血はありますか</t>
    <rPh sb="4" eb="6">
      <t>ザイタク</t>
    </rPh>
    <rPh sb="8" eb="10">
      <t>ユケツ</t>
    </rPh>
    <phoneticPr fontId="1"/>
  </si>
  <si>
    <t>（1４）輸血学会認定の臨床輸血看護師制度があるのをご存知ですか。</t>
    <rPh sb="4" eb="6">
      <t>ユケツ</t>
    </rPh>
    <rPh sb="6" eb="8">
      <t>ガッカイ</t>
    </rPh>
    <rPh sb="8" eb="10">
      <t>ニンテイ</t>
    </rPh>
    <rPh sb="11" eb="13">
      <t>リンショウ</t>
    </rPh>
    <rPh sb="13" eb="15">
      <t>ユケツ</t>
    </rPh>
    <rPh sb="15" eb="18">
      <t>カンゴシ</t>
    </rPh>
    <rPh sb="18" eb="20">
      <t>セイド</t>
    </rPh>
    <rPh sb="26" eb="28">
      <t>ゾンジ</t>
    </rPh>
    <phoneticPr fontId="1"/>
  </si>
  <si>
    <t>（1６）災害対応時の輸血マニュアルはありますか</t>
    <rPh sb="4" eb="6">
      <t>サイガイ</t>
    </rPh>
    <rPh sb="6" eb="8">
      <t>タイオウ</t>
    </rPh>
    <rPh sb="8" eb="9">
      <t>ジ</t>
    </rPh>
    <rPh sb="10" eb="12">
      <t>ユケツ</t>
    </rPh>
    <phoneticPr fontId="1"/>
  </si>
  <si>
    <t>　　①必要　　②不必要　　　③わからない</t>
    <rPh sb="3" eb="5">
      <t>ヒツヨウ</t>
    </rPh>
    <rPh sb="8" eb="11">
      <t>フヒツヨウ</t>
    </rPh>
    <phoneticPr fontId="1"/>
  </si>
  <si>
    <t>（１５）（１４）で①知っているを選択された場合、臨床輸血看護師に求めること（活動等）をご記載下さい。</t>
    <rPh sb="10" eb="11">
      <t>シ</t>
    </rPh>
    <rPh sb="16" eb="18">
      <t>センタク</t>
    </rPh>
    <rPh sb="21" eb="23">
      <t>バアイ</t>
    </rPh>
    <rPh sb="24" eb="26">
      <t>リンショウ</t>
    </rPh>
    <rPh sb="26" eb="28">
      <t>ユケツ</t>
    </rPh>
    <rPh sb="28" eb="30">
      <t>カンゴ</t>
    </rPh>
    <rPh sb="30" eb="31">
      <t>シ</t>
    </rPh>
    <rPh sb="32" eb="33">
      <t>モト</t>
    </rPh>
    <rPh sb="38" eb="40">
      <t>カツドウ</t>
    </rPh>
    <rPh sb="40" eb="41">
      <t>トウ</t>
    </rPh>
    <rPh sb="44" eb="46">
      <t>キサイ</t>
    </rPh>
    <rPh sb="46" eb="47">
      <t>クダ</t>
    </rPh>
    <phoneticPr fontId="1"/>
  </si>
  <si>
    <t>外来あり→マニュアルの有無</t>
    <rPh sb="0" eb="2">
      <t>ガイライ</t>
    </rPh>
    <rPh sb="11" eb="13">
      <t>ウム</t>
    </rPh>
    <phoneticPr fontId="1"/>
  </si>
  <si>
    <t>外来あり→質問・疑問等</t>
    <rPh sb="0" eb="2">
      <t>ガイライ</t>
    </rPh>
    <rPh sb="5" eb="7">
      <t>シツモン</t>
    </rPh>
    <rPh sb="8" eb="10">
      <t>ギモン</t>
    </rPh>
    <rPh sb="10" eb="11">
      <t>トウ</t>
    </rPh>
    <phoneticPr fontId="1"/>
  </si>
  <si>
    <t>（９）</t>
    <phoneticPr fontId="1"/>
  </si>
  <si>
    <t>（１０）</t>
    <phoneticPr fontId="1"/>
  </si>
  <si>
    <t>（１１）</t>
    <phoneticPr fontId="1"/>
  </si>
  <si>
    <t>（１２）</t>
    <phoneticPr fontId="1"/>
  </si>
  <si>
    <t>（１３）</t>
    <phoneticPr fontId="1"/>
  </si>
  <si>
    <t>（１４）</t>
    <phoneticPr fontId="1"/>
  </si>
  <si>
    <t>（１５）</t>
    <phoneticPr fontId="1"/>
  </si>
  <si>
    <t>（１２）（１１）で①ありますを選択された場合、問題点や疑問点などありますか。</t>
    <rPh sb="15" eb="17">
      <t>センタク</t>
    </rPh>
    <rPh sb="20" eb="22">
      <t>バアイ</t>
    </rPh>
    <rPh sb="23" eb="26">
      <t>モンダイテン</t>
    </rPh>
    <rPh sb="27" eb="30">
      <t>ギモンテン</t>
    </rPh>
    <phoneticPr fontId="1"/>
  </si>
  <si>
    <t>（１３）輸血副反応発生時の対策・マニュアル等がありますか？</t>
    <rPh sb="4" eb="6">
      <t>ユケツ</t>
    </rPh>
    <rPh sb="6" eb="9">
      <t>フクハンノウ</t>
    </rPh>
    <rPh sb="9" eb="11">
      <t>ハッセイ</t>
    </rPh>
    <rPh sb="11" eb="12">
      <t>ジ</t>
    </rPh>
    <rPh sb="13" eb="15">
      <t>タイサク</t>
    </rPh>
    <rPh sb="21" eb="22">
      <t>トウ</t>
    </rPh>
    <phoneticPr fontId="1"/>
  </si>
  <si>
    <t>輸血副反応発生時の対策・マニュアル</t>
    <phoneticPr fontId="1"/>
  </si>
  <si>
    <t>認定輸血看護師知っている→求めるもの</t>
    <rPh sb="0" eb="2">
      <t>ニンテイ</t>
    </rPh>
    <rPh sb="2" eb="4">
      <t>ユケツ</t>
    </rPh>
    <rPh sb="4" eb="6">
      <t>カンゴ</t>
    </rPh>
    <rPh sb="6" eb="7">
      <t>シ</t>
    </rPh>
    <rPh sb="7" eb="8">
      <t>シ</t>
    </rPh>
    <rPh sb="13" eb="14">
      <t>モト</t>
    </rPh>
    <phoneticPr fontId="1"/>
  </si>
  <si>
    <t>（１６）</t>
    <phoneticPr fontId="1"/>
  </si>
  <si>
    <t>（1７）災害対応時マニュアルのテンプレート等があれば必要ですか？</t>
    <rPh sb="4" eb="6">
      <t>サイガイ</t>
    </rPh>
    <rPh sb="6" eb="8">
      <t>タイオウ</t>
    </rPh>
    <rPh sb="8" eb="9">
      <t>ジ</t>
    </rPh>
    <rPh sb="21" eb="22">
      <t>トウ</t>
    </rPh>
    <rPh sb="26" eb="28">
      <t>ヒツヨウ</t>
    </rPh>
    <phoneticPr fontId="1"/>
  </si>
  <si>
    <t>（1８）院内の輸血療法委員会の立上げや支援に関して長崎県合同輸血療法委員会に期待（要望）※があれば</t>
    <rPh sb="4" eb="6">
      <t>インナイ</t>
    </rPh>
    <rPh sb="7" eb="9">
      <t>ユケツ</t>
    </rPh>
    <rPh sb="9" eb="11">
      <t>リョウホウ</t>
    </rPh>
    <rPh sb="11" eb="14">
      <t>イインカイ</t>
    </rPh>
    <rPh sb="15" eb="17">
      <t>タチア</t>
    </rPh>
    <rPh sb="19" eb="21">
      <t>シエン</t>
    </rPh>
    <rPh sb="22" eb="23">
      <t>カン</t>
    </rPh>
    <rPh sb="25" eb="28">
      <t>ナガサキケン</t>
    </rPh>
    <rPh sb="28" eb="30">
      <t>ゴウドウ</t>
    </rPh>
    <rPh sb="30" eb="32">
      <t>ユケツ</t>
    </rPh>
    <rPh sb="32" eb="34">
      <t>リョウホウ</t>
    </rPh>
    <rPh sb="34" eb="37">
      <t>イインカイ</t>
    </rPh>
    <rPh sb="38" eb="40">
      <t>キタイ</t>
    </rPh>
    <rPh sb="41" eb="43">
      <t>ヨウボウ</t>
    </rPh>
    <phoneticPr fontId="1"/>
  </si>
  <si>
    <t>災害マニュアル→必要・不必要</t>
    <rPh sb="0" eb="2">
      <t>サイガイ</t>
    </rPh>
    <rPh sb="8" eb="10">
      <t>ヒツヨウ</t>
    </rPh>
    <rPh sb="11" eb="14">
      <t>フヒツヨウ</t>
    </rPh>
    <phoneticPr fontId="1"/>
  </si>
  <si>
    <t>（１７）</t>
    <phoneticPr fontId="1"/>
  </si>
  <si>
    <t>（１８）</t>
    <phoneticPr fontId="1"/>
  </si>
  <si>
    <t>アンケート調査にご協力いただきありがとうございます。</t>
    <rPh sb="5" eb="7">
      <t>チョウサ</t>
    </rPh>
    <rPh sb="9" eb="11">
      <t>キョウリョク</t>
    </rPh>
    <phoneticPr fontId="1"/>
  </si>
  <si>
    <t>廃棄製剤の詳細（別紙）についても、よろしくお願いします。</t>
    <rPh sb="0" eb="2">
      <t>ハイキ</t>
    </rPh>
    <rPh sb="2" eb="4">
      <t>セイザイ</t>
    </rPh>
    <rPh sb="5" eb="7">
      <t>ショウサイ</t>
    </rPh>
    <rPh sb="8" eb="10">
      <t>ベッシ</t>
    </rPh>
    <rPh sb="22" eb="23">
      <t>ネガ</t>
    </rPh>
    <phoneticPr fontId="1"/>
  </si>
  <si>
    <t>入庫時の残期限①</t>
    <rPh sb="0" eb="2">
      <t>ニュウコ</t>
    </rPh>
    <rPh sb="2" eb="3">
      <t>ジ</t>
    </rPh>
    <rPh sb="4" eb="5">
      <t>ザン</t>
    </rPh>
    <rPh sb="5" eb="7">
      <t>キゲン</t>
    </rPh>
    <phoneticPr fontId="1"/>
  </si>
  <si>
    <t>入庫時の残期限②</t>
    <rPh sb="0" eb="2">
      <t>ニュウコ</t>
    </rPh>
    <rPh sb="2" eb="3">
      <t>ジ</t>
    </rPh>
    <rPh sb="4" eb="5">
      <t>ザン</t>
    </rPh>
    <rPh sb="5" eb="7">
      <t>キゲン</t>
    </rPh>
    <phoneticPr fontId="1"/>
  </si>
  <si>
    <t>入庫時の残期限③</t>
    <rPh sb="0" eb="2">
      <t>ニュウコ</t>
    </rPh>
    <rPh sb="2" eb="3">
      <t>ジ</t>
    </rPh>
    <rPh sb="4" eb="5">
      <t>ザン</t>
    </rPh>
    <rPh sb="5" eb="7">
      <t>キゲン</t>
    </rPh>
    <phoneticPr fontId="1"/>
  </si>
  <si>
    <t>入庫時の残期限④</t>
    <rPh sb="0" eb="2">
      <t>ニュウコ</t>
    </rPh>
    <rPh sb="2" eb="3">
      <t>ジ</t>
    </rPh>
    <rPh sb="4" eb="5">
      <t>ザン</t>
    </rPh>
    <rPh sb="5" eb="7">
      <t>キゲン</t>
    </rPh>
    <phoneticPr fontId="1"/>
  </si>
  <si>
    <t>入庫時の残期限⑤</t>
    <rPh sb="0" eb="2">
      <t>ニュウコ</t>
    </rPh>
    <rPh sb="2" eb="3">
      <t>ジ</t>
    </rPh>
    <rPh sb="4" eb="5">
      <t>ザン</t>
    </rPh>
    <rPh sb="5" eb="7">
      <t>キゲン</t>
    </rPh>
    <phoneticPr fontId="1"/>
  </si>
  <si>
    <t>入庫時の残期限⑥</t>
    <rPh sb="0" eb="2">
      <t>ニュウコ</t>
    </rPh>
    <rPh sb="2" eb="3">
      <t>ジ</t>
    </rPh>
    <rPh sb="4" eb="5">
      <t>ザン</t>
    </rPh>
    <rPh sb="5" eb="7">
      <t>キゲン</t>
    </rPh>
    <phoneticPr fontId="1"/>
  </si>
  <si>
    <t>入庫時の残期限⑦</t>
    <rPh sb="0" eb="2">
      <t>ニュウコ</t>
    </rPh>
    <rPh sb="2" eb="3">
      <t>ジ</t>
    </rPh>
    <rPh sb="4" eb="5">
      <t>ザン</t>
    </rPh>
    <rPh sb="5" eb="7">
      <t>キゲン</t>
    </rPh>
    <phoneticPr fontId="1"/>
  </si>
  <si>
    <t>入庫時の残期限⑧</t>
    <rPh sb="0" eb="2">
      <t>ニュウコ</t>
    </rPh>
    <rPh sb="2" eb="3">
      <t>ジ</t>
    </rPh>
    <rPh sb="4" eb="5">
      <t>ザン</t>
    </rPh>
    <rPh sb="5" eb="7">
      <t>キゲン</t>
    </rPh>
    <phoneticPr fontId="1"/>
  </si>
  <si>
    <t>入庫時の残期限⑨</t>
    <rPh sb="0" eb="2">
      <t>ニュウコ</t>
    </rPh>
    <rPh sb="2" eb="3">
      <t>ジ</t>
    </rPh>
    <rPh sb="4" eb="5">
      <t>ザン</t>
    </rPh>
    <rPh sb="5" eb="7">
      <t>キゲン</t>
    </rPh>
    <phoneticPr fontId="1"/>
  </si>
  <si>
    <t>入庫時の残期限</t>
    <rPh sb="0" eb="2">
      <t>ニュウコ</t>
    </rPh>
    <rPh sb="2" eb="3">
      <t>ジ</t>
    </rPh>
    <rPh sb="4" eb="5">
      <t>ザン</t>
    </rPh>
    <rPh sb="5" eb="7">
      <t>キゲン</t>
    </rPh>
    <phoneticPr fontId="1"/>
  </si>
  <si>
    <t>廃棄赤血球製剤の入庫時平均残期限</t>
    <rPh sb="0" eb="2">
      <t>ハイキ</t>
    </rPh>
    <rPh sb="2" eb="5">
      <t>セッケッキュウ</t>
    </rPh>
    <rPh sb="5" eb="7">
      <t>セイザイ</t>
    </rPh>
    <rPh sb="8" eb="10">
      <t>ニュウコ</t>
    </rPh>
    <rPh sb="10" eb="11">
      <t>ジ</t>
    </rPh>
    <rPh sb="11" eb="13">
      <t>ヘイキン</t>
    </rPh>
    <rPh sb="13" eb="14">
      <t>ザン</t>
    </rPh>
    <rPh sb="14" eb="16">
      <t>キゲン</t>
    </rPh>
    <phoneticPr fontId="1"/>
  </si>
  <si>
    <t>廃棄血小板製剤の入庫時平均残期限</t>
    <rPh sb="0" eb="2">
      <t>ハイキ</t>
    </rPh>
    <rPh sb="2" eb="5">
      <t>ケッショウバン</t>
    </rPh>
    <rPh sb="5" eb="7">
      <t>セイザイ</t>
    </rPh>
    <rPh sb="8" eb="10">
      <t>ニュウコ</t>
    </rPh>
    <rPh sb="10" eb="11">
      <t>ジ</t>
    </rPh>
    <rPh sb="11" eb="13">
      <t>ヘイキン</t>
    </rPh>
    <rPh sb="13" eb="14">
      <t>ザン</t>
    </rPh>
    <rPh sb="14" eb="16">
      <t>キゲン</t>
    </rPh>
    <phoneticPr fontId="1"/>
  </si>
  <si>
    <t>廃棄血漿製剤の入庫時平均残期限</t>
    <rPh sb="0" eb="2">
      <t>ハイキ</t>
    </rPh>
    <rPh sb="2" eb="4">
      <t>ケッショウ</t>
    </rPh>
    <rPh sb="4" eb="6">
      <t>セイザイ</t>
    </rPh>
    <rPh sb="7" eb="9">
      <t>ニュウコ</t>
    </rPh>
    <rPh sb="9" eb="10">
      <t>ジ</t>
    </rPh>
    <rPh sb="10" eb="12">
      <t>ヘイキン</t>
    </rPh>
    <rPh sb="12" eb="13">
      <t>ザン</t>
    </rPh>
    <rPh sb="13" eb="15">
      <t>キゲン</t>
    </rPh>
    <phoneticPr fontId="1"/>
  </si>
  <si>
    <t>廃棄赤血球製剤の入庫時平均残期間</t>
    <rPh sb="0" eb="2">
      <t>ハイキ</t>
    </rPh>
    <rPh sb="2" eb="5">
      <t>セッケッキュウ</t>
    </rPh>
    <rPh sb="5" eb="7">
      <t>セイザイ</t>
    </rPh>
    <rPh sb="8" eb="10">
      <t>ニュウコ</t>
    </rPh>
    <rPh sb="10" eb="11">
      <t>ジ</t>
    </rPh>
    <rPh sb="11" eb="13">
      <t>ヘイキン</t>
    </rPh>
    <rPh sb="13" eb="14">
      <t>ザン</t>
    </rPh>
    <rPh sb="14" eb="16">
      <t>キカン</t>
    </rPh>
    <phoneticPr fontId="1"/>
  </si>
  <si>
    <t>廃棄血小板製剤の入庫時平均残期間</t>
    <rPh sb="0" eb="2">
      <t>ハイキ</t>
    </rPh>
    <rPh sb="2" eb="5">
      <t>ケッショウバン</t>
    </rPh>
    <rPh sb="5" eb="7">
      <t>セイザイ</t>
    </rPh>
    <rPh sb="8" eb="10">
      <t>ニュウコ</t>
    </rPh>
    <rPh sb="10" eb="11">
      <t>ジ</t>
    </rPh>
    <rPh sb="11" eb="13">
      <t>ヘイキン</t>
    </rPh>
    <rPh sb="13" eb="14">
      <t>ザン</t>
    </rPh>
    <rPh sb="14" eb="16">
      <t>キカン</t>
    </rPh>
    <phoneticPr fontId="1"/>
  </si>
  <si>
    <t>廃棄血漿製剤の入庫時平均残期間</t>
    <rPh sb="0" eb="2">
      <t>ハイキ</t>
    </rPh>
    <rPh sb="2" eb="4">
      <t>ケッショウ</t>
    </rPh>
    <rPh sb="4" eb="6">
      <t>セイザイ</t>
    </rPh>
    <rPh sb="7" eb="9">
      <t>ニュウコ</t>
    </rPh>
    <rPh sb="9" eb="10">
      <t>ジ</t>
    </rPh>
    <rPh sb="10" eb="12">
      <t>ヘイキン</t>
    </rPh>
    <rPh sb="12" eb="13">
      <t>ザン</t>
    </rPh>
    <rPh sb="13" eb="15">
      <t>キカン</t>
    </rPh>
    <phoneticPr fontId="1"/>
  </si>
  <si>
    <t>　　①知っている　　②知らない</t>
    <rPh sb="3" eb="4">
      <t>シ</t>
    </rPh>
    <rPh sb="11" eb="12">
      <t>シ</t>
    </rPh>
    <phoneticPr fontId="1"/>
  </si>
  <si>
    <t>３．その他 １)県内の輸血状況の変化を調査するために、令和２年度に比し令和３年度の輸血傾向についてお教え</t>
    <rPh sb="4" eb="5">
      <t>ホカ</t>
    </rPh>
    <rPh sb="27" eb="29">
      <t>レイワ</t>
    </rPh>
    <rPh sb="30" eb="32">
      <t>ネンド</t>
    </rPh>
    <rPh sb="31" eb="32">
      <t>ド</t>
    </rPh>
    <rPh sb="33" eb="34">
      <t>ヒ</t>
    </rPh>
    <rPh sb="35" eb="37">
      <t>レイワ</t>
    </rPh>
    <rPh sb="38" eb="40">
      <t>ネンド</t>
    </rPh>
    <rPh sb="50" eb="51">
      <t>オシ</t>
    </rPh>
    <phoneticPr fontId="1"/>
  </si>
  <si>
    <t>（１）貴医療機関における「令和３年度（2021.4～2022.3)」の血液製剤の使用本数と廃棄本数を、種類別にご記入ください。</t>
    <rPh sb="3" eb="4">
      <t>キ</t>
    </rPh>
    <rPh sb="4" eb="6">
      <t>イリョウ</t>
    </rPh>
    <rPh sb="6" eb="8">
      <t>キカン</t>
    </rPh>
    <rPh sb="13" eb="15">
      <t>レイワ</t>
    </rPh>
    <rPh sb="16" eb="18">
      <t>ネンド</t>
    </rPh>
    <rPh sb="35" eb="37">
      <t>ケツエキ</t>
    </rPh>
    <rPh sb="37" eb="39">
      <t>セイザイ</t>
    </rPh>
    <rPh sb="40" eb="42">
      <t>シヨウ</t>
    </rPh>
    <rPh sb="42" eb="44">
      <t>ホンスウ</t>
    </rPh>
    <rPh sb="45" eb="47">
      <t>ハイキ</t>
    </rPh>
    <rPh sb="47" eb="49">
      <t>ホンスウ</t>
    </rPh>
    <rPh sb="51" eb="53">
      <t>シュルイ</t>
    </rPh>
    <rPh sb="53" eb="54">
      <t>ベツ</t>
    </rPh>
    <rPh sb="56" eb="58">
      <t>キニュウ</t>
    </rPh>
    <phoneticPr fontId="1"/>
  </si>
  <si>
    <r>
      <t>1.令和３</t>
    </r>
    <r>
      <rPr>
        <b/>
        <u/>
        <sz val="12"/>
        <rFont val="ＭＳ Ｐ明朝"/>
        <family val="1"/>
        <charset val="128"/>
      </rPr>
      <t>年度</t>
    </r>
    <r>
      <rPr>
        <b/>
        <sz val="12"/>
        <rFont val="ＭＳ Ｐ明朝"/>
        <family val="1"/>
        <charset val="128"/>
      </rPr>
      <t>の血液製剤使用状況等についてお尋ねします。</t>
    </r>
    <rPh sb="2" eb="4">
      <t>レイワ</t>
    </rPh>
    <rPh sb="6" eb="7">
      <t>ド</t>
    </rPh>
    <rPh sb="16" eb="17">
      <t>トウ</t>
    </rPh>
    <rPh sb="22" eb="23">
      <t>タズ</t>
    </rPh>
    <phoneticPr fontId="1"/>
  </si>
  <si>
    <t>（１）貴医療機関における「令和３年度（2021.4～2022.3)」に廃棄した血液製剤について、入庫時の残期限をご記入ください。</t>
    <rPh sb="3" eb="4">
      <t>キ</t>
    </rPh>
    <rPh sb="4" eb="6">
      <t>イリョウ</t>
    </rPh>
    <rPh sb="6" eb="8">
      <t>キカン</t>
    </rPh>
    <rPh sb="13" eb="15">
      <t>レイワ</t>
    </rPh>
    <rPh sb="16" eb="18">
      <t>ネンド</t>
    </rPh>
    <rPh sb="35" eb="37">
      <t>ハイキ</t>
    </rPh>
    <rPh sb="39" eb="41">
      <t>ケツエキ</t>
    </rPh>
    <rPh sb="41" eb="43">
      <t>セイザイ</t>
    </rPh>
    <rPh sb="48" eb="50">
      <t>ニュウコ</t>
    </rPh>
    <rPh sb="50" eb="51">
      <t>ジ</t>
    </rPh>
    <rPh sb="52" eb="53">
      <t>ザン</t>
    </rPh>
    <rPh sb="53" eb="55">
      <t>キゲン</t>
    </rPh>
    <rPh sb="57" eb="59">
      <t>キニュウ</t>
    </rPh>
    <phoneticPr fontId="1"/>
  </si>
  <si>
    <t>２単位</t>
    <phoneticPr fontId="1"/>
  </si>
  <si>
    <t>床</t>
    <rPh sb="0" eb="1">
      <t>ユカ</t>
    </rPh>
    <phoneticPr fontId="1"/>
  </si>
  <si>
    <t>精神病床数</t>
    <phoneticPr fontId="1"/>
  </si>
  <si>
    <t>感染症病床数</t>
    <rPh sb="0" eb="3">
      <t>カンセンショウ</t>
    </rPh>
    <rPh sb="3" eb="5">
      <t>ビョウショウ</t>
    </rPh>
    <rPh sb="5" eb="6">
      <t>スウ</t>
    </rPh>
    <phoneticPr fontId="1"/>
  </si>
  <si>
    <t>結核病床数</t>
    <rPh sb="0" eb="2">
      <t>ケッカク</t>
    </rPh>
    <rPh sb="2" eb="4">
      <t>ビョウショウ</t>
    </rPh>
    <rPh sb="4" eb="5">
      <t>スウ</t>
    </rPh>
    <phoneticPr fontId="1"/>
  </si>
  <si>
    <t>令和４年度　血液製剤使用状況等調査票</t>
    <rPh sb="0" eb="2">
      <t>レイワ</t>
    </rPh>
    <rPh sb="3" eb="4">
      <t>ネン</t>
    </rPh>
    <rPh sb="4" eb="5">
      <t>ド</t>
    </rPh>
    <rPh sb="6" eb="8">
      <t>ケツエキ</t>
    </rPh>
    <rPh sb="8" eb="10">
      <t>セイザイ</t>
    </rPh>
    <rPh sb="10" eb="12">
      <t>シヨウ</t>
    </rPh>
    <rPh sb="12" eb="14">
      <t>ジョウキョウ</t>
    </rPh>
    <rPh sb="14" eb="15">
      <t>ナド</t>
    </rPh>
    <rPh sb="15" eb="17">
      <t>チョウサ</t>
    </rPh>
    <rPh sb="17" eb="18">
      <t>ヒョウ</t>
    </rPh>
    <phoneticPr fontId="1"/>
  </si>
  <si>
    <t>（５）輸血療法委員会の令和３年度における開催頻度はどのくらいですか。</t>
    <rPh sb="11" eb="13">
      <t>レイワ</t>
    </rPh>
    <phoneticPr fontId="1"/>
  </si>
  <si>
    <t>令和４年度　廃棄した血液製剤の詳細調査票</t>
    <rPh sb="0" eb="2">
      <t>レイワ</t>
    </rPh>
    <rPh sb="3" eb="4">
      <t>ネン</t>
    </rPh>
    <rPh sb="4" eb="5">
      <t>ド</t>
    </rPh>
    <rPh sb="6" eb="8">
      <t>ハイキ</t>
    </rPh>
    <rPh sb="10" eb="12">
      <t>ケツエキ</t>
    </rPh>
    <rPh sb="12" eb="14">
      <t>セイザイ</t>
    </rPh>
    <rPh sb="15" eb="17">
      <t>ショウサイ</t>
    </rPh>
    <rPh sb="17" eb="19">
      <t>チョウサ</t>
    </rPh>
    <rPh sb="19" eb="2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</si>
</sst>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name val="ＭＳ Ｐゴシック"/>
      <family val="3"/>
      <charset val="128"/>
    </font>
    <font>
      <sz val="6"/>
      <name val="ＭＳ Ｐゴシック"/>
      <family val="3"/>
      <charset val="128"/>
    </font>
    <font>
      <sz val="11"/>
      <name val="ＭＳ Ｐ明朝"/>
      <family val="1"/>
      <charset val="128"/>
    </font>
    <font>
      <sz val="11"/>
      <color indexed="10"/>
      <name val="ＭＳ Ｐ明朝"/>
      <family val="1"/>
      <charset val="128"/>
    </font>
    <font>
      <b/>
      <sz val="11"/>
      <name val="ＭＳ Ｐ明朝"/>
      <family val="1"/>
      <charset val="128"/>
    </font>
    <font>
      <sz val="9"/>
      <name val="ＭＳ Ｐ明朝"/>
      <family val="1"/>
      <charset val="128"/>
    </font>
    <font>
      <b/>
      <sz val="12"/>
      <name val="ＭＳ Ｐ明朝"/>
      <family val="1"/>
      <charset val="128"/>
    </font>
    <font>
      <sz val="11"/>
      <color indexed="12"/>
      <name val="ＭＳ Ｐ明朝"/>
      <family val="1"/>
      <charset val="128"/>
    </font>
    <font>
      <sz val="10"/>
      <name val="ＭＳ Ｐ明朝"/>
      <family val="1"/>
      <charset val="128"/>
    </font>
    <font>
      <sz val="11"/>
      <name val="ＭＳ Ｐゴシック"/>
      <family val="3"/>
      <charset val="128"/>
    </font>
    <font>
      <b/>
      <sz val="16"/>
      <color indexed="10"/>
      <name val="ＭＳ Ｐ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6600FF"/>
      <name val="ＭＳ Ｐ明朝"/>
      <family val="1"/>
      <charset val="128"/>
    </font>
    <font>
      <b/>
      <u/>
      <sz val="12"/>
      <name val="ＭＳ Ｐ明朝"/>
      <family val="1"/>
      <charset val="128"/>
    </font>
    <font>
      <sz val="10"/>
      <name val="ＭＳ Ｐゴシック"/>
      <family val="3"/>
      <charset val="128"/>
    </font>
    <font>
      <sz val="20"/>
      <name val="ＭＳ Ｐ明朝"/>
      <family val="1"/>
      <charset val="128"/>
    </font>
    <font>
      <sz val="12"/>
      <name val="ＭＳ Ｐ明朝"/>
      <family val="1"/>
      <charset val="128"/>
    </font>
    <font>
      <sz val="8"/>
      <name val="ＭＳ Ｐ明朝"/>
      <family val="1"/>
      <charset val="128"/>
    </font>
    <font>
      <b/>
      <sz val="10"/>
      <name val="ＭＳ Ｐ明朝"/>
      <family val="1"/>
      <charset val="128"/>
    </font>
    <font>
      <sz val="9"/>
      <color indexed="81"/>
      <name val="MS P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s>
  <borders count="90">
    <border>
      <left/>
      <right/>
      <top/>
      <bottom/>
      <diagonal/>
    </border>
    <border>
      <left style="medium">
        <color indexed="10"/>
      </left>
      <right style="hair">
        <color indexed="10"/>
      </right>
      <top style="hair">
        <color indexed="10"/>
      </top>
      <bottom style="hair">
        <color indexed="10"/>
      </bottom>
      <diagonal/>
    </border>
    <border>
      <left/>
      <right style="double">
        <color indexed="12"/>
      </right>
      <top/>
      <bottom/>
      <diagonal/>
    </border>
    <border>
      <left style="medium">
        <color indexed="10"/>
      </left>
      <right style="hair">
        <color indexed="10"/>
      </right>
      <top style="hair">
        <color indexed="10"/>
      </top>
      <bottom style="medium">
        <color indexed="10"/>
      </bottom>
      <diagonal/>
    </border>
    <border>
      <left style="thin">
        <color indexed="64"/>
      </left>
      <right/>
      <top/>
      <bottom/>
      <diagonal/>
    </border>
    <border>
      <left/>
      <right/>
      <top/>
      <bottom style="double">
        <color indexed="12"/>
      </bottom>
      <diagonal/>
    </border>
    <border>
      <left/>
      <right style="double">
        <color indexed="12"/>
      </right>
      <top style="double">
        <color indexed="12"/>
      </top>
      <bottom/>
      <diagonal/>
    </border>
    <border>
      <left style="thin">
        <color indexed="64"/>
      </left>
      <right/>
      <top style="thin">
        <color indexed="64"/>
      </top>
      <bottom style="thin">
        <color indexed="64"/>
      </bottom>
      <diagonal/>
    </border>
    <border>
      <left style="medium">
        <color indexed="10"/>
      </left>
      <right style="hair">
        <color indexed="10"/>
      </right>
      <top style="medium">
        <color indexed="10"/>
      </top>
      <bottom style="hair">
        <color indexed="10"/>
      </bottom>
      <diagonal/>
    </border>
    <border>
      <left style="hair">
        <color indexed="10"/>
      </left>
      <right/>
      <top style="medium">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64"/>
      </left>
      <right style="medium">
        <color indexed="64"/>
      </right>
      <top style="medium">
        <color indexed="64"/>
      </top>
      <bottom style="medium">
        <color indexed="64"/>
      </bottom>
      <diagonal/>
    </border>
    <border>
      <left/>
      <right/>
      <top style="hair">
        <color indexed="10"/>
      </top>
      <bottom style="hair">
        <color indexed="10"/>
      </bottom>
      <diagonal/>
    </border>
    <border>
      <left style="hair">
        <color indexed="10"/>
      </left>
      <right style="hair">
        <color indexed="10"/>
      </right>
      <top style="hair">
        <color indexed="10"/>
      </top>
      <bottom style="medium">
        <color indexed="10"/>
      </bottom>
      <diagonal/>
    </border>
    <border>
      <left style="hair">
        <color indexed="10"/>
      </left>
      <right/>
      <top style="hair">
        <color indexed="10"/>
      </top>
      <bottom style="medium">
        <color indexed="10"/>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medium">
        <color indexed="10"/>
      </top>
      <bottom style="hair">
        <color indexed="1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hair">
        <color indexed="10"/>
      </top>
      <bottom style="hair">
        <color indexed="10"/>
      </bottom>
      <diagonal/>
    </border>
    <border>
      <left style="medium">
        <color indexed="10"/>
      </left>
      <right style="medium">
        <color indexed="10"/>
      </right>
      <top style="hair">
        <color indexed="10"/>
      </top>
      <bottom style="medium">
        <color indexed="10"/>
      </bottom>
      <diagonal/>
    </border>
    <border>
      <left style="medium">
        <color indexed="10"/>
      </left>
      <right style="medium">
        <color indexed="10"/>
      </right>
      <top style="medium">
        <color indexed="10"/>
      </top>
      <bottom style="medium">
        <color indexed="10"/>
      </bottom>
      <diagonal/>
    </border>
    <border>
      <left style="double">
        <color indexed="12"/>
      </left>
      <right/>
      <top style="double">
        <color indexed="12"/>
      </top>
      <bottom/>
      <diagonal/>
    </border>
    <border>
      <left/>
      <right/>
      <top style="double">
        <color indexed="12"/>
      </top>
      <bottom/>
      <diagonal/>
    </border>
    <border>
      <left style="double">
        <color indexed="12"/>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12"/>
      </left>
      <right/>
      <top/>
      <bottom style="double">
        <color indexed="12"/>
      </bottom>
      <diagonal/>
    </border>
    <border>
      <left/>
      <right style="double">
        <color indexed="12"/>
      </right>
      <top/>
      <bottom style="double">
        <color indexed="1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hair">
        <color indexed="10"/>
      </bottom>
      <diagonal/>
    </border>
    <border>
      <left/>
      <right/>
      <top/>
      <bottom style="hair">
        <color indexed="10"/>
      </bottom>
      <diagonal/>
    </border>
    <border>
      <left/>
      <right style="medium">
        <color indexed="10"/>
      </right>
      <top/>
      <bottom style="hair">
        <color indexed="10"/>
      </bottom>
      <diagonal/>
    </border>
    <border>
      <left style="medium">
        <color indexed="10"/>
      </left>
      <right/>
      <top style="hair">
        <color indexed="10"/>
      </top>
      <bottom style="hair">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10"/>
      </left>
      <right style="medium">
        <color indexed="10"/>
      </right>
      <top style="hair">
        <color indexed="10"/>
      </top>
      <bottom/>
      <diagonal/>
    </border>
    <border>
      <left style="medium">
        <color indexed="10"/>
      </left>
      <right style="medium">
        <color indexed="10"/>
      </right>
      <top/>
      <bottom style="hair">
        <color indexed="10"/>
      </bottom>
      <diagonal/>
    </border>
    <border>
      <left style="medium">
        <color rgb="FFFF0000"/>
      </left>
      <right style="medium">
        <color rgb="FFFF0000"/>
      </right>
      <top style="medium">
        <color rgb="FFFF0000"/>
      </top>
      <bottom style="hair">
        <color indexed="10"/>
      </bottom>
      <diagonal/>
    </border>
    <border>
      <left style="medium">
        <color rgb="FFFF0000"/>
      </left>
      <right style="medium">
        <color rgb="FFFF0000"/>
      </right>
      <top style="hair">
        <color indexed="10"/>
      </top>
      <bottom style="hair">
        <color indexed="10"/>
      </bottom>
      <diagonal/>
    </border>
    <border>
      <left style="medium">
        <color rgb="FFFF0000"/>
      </left>
      <right style="medium">
        <color rgb="FFFF0000"/>
      </right>
      <top style="hair">
        <color indexed="10"/>
      </top>
      <bottom style="medium">
        <color rgb="FFFF0000"/>
      </bottom>
      <diagonal/>
    </border>
    <border>
      <left style="medium">
        <color rgb="FFFF0000"/>
      </left>
      <right style="medium">
        <color rgb="FFFF0000"/>
      </right>
      <top style="hair">
        <color rgb="FFFF0000"/>
      </top>
      <bottom style="medium">
        <color rgb="FFFF0000"/>
      </bottom>
      <diagonal/>
    </border>
    <border>
      <left style="medium">
        <color rgb="FFFF0000"/>
      </left>
      <right style="medium">
        <color rgb="FFFF0000"/>
      </right>
      <top style="hair">
        <color indexed="10"/>
      </top>
      <bottom/>
      <diagonal/>
    </border>
    <border>
      <left style="medium">
        <color indexed="10"/>
      </left>
      <right style="medium">
        <color indexed="10"/>
      </right>
      <top style="hair">
        <color rgb="FFFF0000"/>
      </top>
      <bottom style="hair">
        <color indexed="10"/>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rgb="FFFF0000"/>
      </left>
      <right style="medium">
        <color rgb="FFFF0000"/>
      </right>
      <top style="medium">
        <color rgb="FFFF0000"/>
      </top>
      <bottom style="hair">
        <color rgb="FFFF0000"/>
      </bottom>
      <diagonal/>
    </border>
    <border>
      <left style="medium">
        <color rgb="FFFF0000"/>
      </left>
      <right style="medium">
        <color rgb="FFFF0000"/>
      </right>
      <top style="hair">
        <color rgb="FFFF0000"/>
      </top>
      <bottom style="hair">
        <color rgb="FFFF0000"/>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right/>
      <top style="hair">
        <color indexed="10"/>
      </top>
      <bottom/>
      <diagonal/>
    </border>
    <border>
      <left style="medium">
        <color indexed="10"/>
      </left>
      <right/>
      <top style="hair">
        <color indexed="10"/>
      </top>
      <bottom/>
      <diagonal/>
    </border>
    <border>
      <left/>
      <right style="medium">
        <color indexed="10"/>
      </right>
      <top style="hair">
        <color indexed="10"/>
      </top>
      <bottom/>
      <diagonal/>
    </border>
    <border>
      <left/>
      <right style="medium">
        <color indexed="10"/>
      </right>
      <top/>
      <bottom/>
      <diagonal/>
    </border>
    <border>
      <left style="medium">
        <color indexed="10"/>
      </left>
      <right style="medium">
        <color indexed="64"/>
      </right>
      <top style="hair">
        <color indexed="10"/>
      </top>
      <bottom/>
      <diagonal/>
    </border>
    <border>
      <left/>
      <right style="medium">
        <color indexed="64"/>
      </right>
      <top style="hair">
        <color indexed="10"/>
      </top>
      <bottom/>
      <diagonal/>
    </border>
    <border>
      <left/>
      <right/>
      <top style="medium">
        <color indexed="64"/>
      </top>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0" applyNumberFormat="0" applyAlignment="0" applyProtection="0">
      <alignment vertical="center"/>
    </xf>
    <xf numFmtId="0" fontId="15" fillId="29" borderId="0" applyNumberFormat="0" applyBorder="0" applyAlignment="0" applyProtection="0">
      <alignment vertical="center"/>
    </xf>
    <xf numFmtId="0" fontId="9" fillId="3" borderId="61" applyNumberFormat="0" applyFont="0" applyAlignment="0" applyProtection="0">
      <alignment vertical="center"/>
    </xf>
    <xf numFmtId="0" fontId="16" fillId="0" borderId="62" applyNumberFormat="0" applyFill="0" applyAlignment="0" applyProtection="0">
      <alignment vertical="center"/>
    </xf>
    <xf numFmtId="0" fontId="17" fillId="30" borderId="0" applyNumberFormat="0" applyBorder="0" applyAlignment="0" applyProtection="0">
      <alignment vertical="center"/>
    </xf>
    <xf numFmtId="0" fontId="18" fillId="31" borderId="63" applyNumberFormat="0" applyAlignment="0" applyProtection="0">
      <alignment vertical="center"/>
    </xf>
    <xf numFmtId="0" fontId="19" fillId="0" borderId="0" applyNumberFormat="0" applyFill="0" applyBorder="0" applyAlignment="0" applyProtection="0">
      <alignment vertical="center"/>
    </xf>
    <xf numFmtId="0" fontId="20" fillId="0" borderId="64" applyNumberFormat="0" applyFill="0" applyAlignment="0" applyProtection="0">
      <alignment vertical="center"/>
    </xf>
    <xf numFmtId="0" fontId="21" fillId="0" borderId="65" applyNumberFormat="0" applyFill="0" applyAlignment="0" applyProtection="0">
      <alignment vertical="center"/>
    </xf>
    <xf numFmtId="0" fontId="22" fillId="0" borderId="66" applyNumberFormat="0" applyFill="0" applyAlignment="0" applyProtection="0">
      <alignment vertical="center"/>
    </xf>
    <xf numFmtId="0" fontId="22" fillId="0" borderId="0" applyNumberFormat="0" applyFill="0" applyBorder="0" applyAlignment="0" applyProtection="0">
      <alignment vertical="center"/>
    </xf>
    <xf numFmtId="0" fontId="23" fillId="0" borderId="67" applyNumberFormat="0" applyFill="0" applyAlignment="0" applyProtection="0">
      <alignment vertical="center"/>
    </xf>
    <xf numFmtId="0" fontId="24" fillId="31" borderId="68" applyNumberFormat="0" applyAlignment="0" applyProtection="0">
      <alignment vertical="center"/>
    </xf>
    <xf numFmtId="0" fontId="25" fillId="0" borderId="0" applyNumberFormat="0" applyFill="0" applyBorder="0" applyAlignment="0" applyProtection="0">
      <alignment vertical="center"/>
    </xf>
    <xf numFmtId="0" fontId="26" fillId="2" borderId="63" applyNumberFormat="0" applyAlignment="0" applyProtection="0">
      <alignment vertical="center"/>
    </xf>
    <xf numFmtId="0" fontId="27" fillId="32" borderId="0" applyNumberFormat="0" applyBorder="0" applyAlignment="0" applyProtection="0">
      <alignment vertical="center"/>
    </xf>
  </cellStyleXfs>
  <cellXfs count="268">
    <xf numFmtId="0" fontId="0" fillId="0" borderId="0" xfId="0" applyAlignment="1"/>
    <xf numFmtId="0" fontId="2" fillId="0" borderId="0" xfId="0" applyFont="1" applyAlignment="1"/>
    <xf numFmtId="0" fontId="2" fillId="0" borderId="0" xfId="0" applyFont="1" applyBorder="1" applyAlignment="1"/>
    <xf numFmtId="0" fontId="7" fillId="0" borderId="0" xfId="0" applyFont="1" applyFill="1" applyBorder="1" applyAlignment="1">
      <alignment vertical="top"/>
    </xf>
    <xf numFmtId="0" fontId="2" fillId="0" borderId="1" xfId="0" applyFont="1" applyFill="1" applyBorder="1" applyAlignment="1">
      <alignment horizontal="left" vertical="center"/>
    </xf>
    <xf numFmtId="0" fontId="4"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5"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8" fillId="0" borderId="1" xfId="0" applyFont="1" applyFill="1" applyBorder="1" applyAlignment="1">
      <alignment horizontal="left" vertical="center"/>
    </xf>
    <xf numFmtId="0" fontId="2" fillId="0" borderId="7" xfId="0" applyFont="1" applyFill="1" applyBorder="1" applyAlignment="1">
      <alignment horizontal="center" vertical="center" shrinkToFit="1"/>
    </xf>
    <xf numFmtId="0" fontId="6" fillId="0" borderId="0" xfId="0" applyFont="1" applyAlignment="1"/>
    <xf numFmtId="0" fontId="5" fillId="0" borderId="0" xfId="0" applyFont="1" applyAlignment="1"/>
    <xf numFmtId="0" fontId="5" fillId="0" borderId="0" xfId="0" applyFont="1" applyBorder="1" applyAlignment="1">
      <alignment vertical="center" wrapText="1"/>
    </xf>
    <xf numFmtId="0" fontId="2" fillId="0" borderId="0" xfId="0" applyFont="1" applyFill="1" applyAlignment="1">
      <alignment horizontal="center"/>
    </xf>
    <xf numFmtId="0" fontId="2" fillId="0" borderId="0" xfId="0" applyFont="1" applyFill="1" applyAlignment="1"/>
    <xf numFmtId="0" fontId="2" fillId="0" borderId="0" xfId="0" applyFont="1" applyFill="1" applyAlignment="1">
      <alignment horizontal="left" vertical="top"/>
    </xf>
    <xf numFmtId="0" fontId="4" fillId="0" borderId="0" xfId="0" applyFont="1" applyFill="1" applyAlignment="1"/>
    <xf numFmtId="0" fontId="2" fillId="0" borderId="0" xfId="0" applyFont="1" applyFill="1" applyAlignment="1">
      <alignment horizontal="right"/>
    </xf>
    <xf numFmtId="0" fontId="6" fillId="0" borderId="0" xfId="0" applyFont="1" applyFill="1" applyAlignment="1">
      <alignment horizontal="center"/>
    </xf>
    <xf numFmtId="0" fontId="2" fillId="0" borderId="8" xfId="0" applyFont="1" applyFill="1" applyBorder="1" applyAlignment="1">
      <alignment horizontal="left" vertical="center"/>
    </xf>
    <xf numFmtId="0" fontId="2" fillId="0" borderId="9" xfId="0" applyFont="1" applyFill="1" applyBorder="1" applyAlignment="1"/>
    <xf numFmtId="0" fontId="2" fillId="0" borderId="10" xfId="0" applyFont="1" applyFill="1" applyBorder="1" applyAlignment="1"/>
    <xf numFmtId="0" fontId="2" fillId="0" borderId="11" xfId="0" applyFont="1" applyFill="1" applyBorder="1" applyAlignment="1"/>
    <xf numFmtId="0" fontId="2" fillId="0" borderId="0" xfId="0" applyFont="1" applyFill="1" applyAlignment="1">
      <alignment shrinkToFit="1"/>
    </xf>
    <xf numFmtId="0" fontId="2" fillId="0" borderId="13" xfId="0" applyFont="1" applyFill="1" applyBorder="1" applyAlignment="1">
      <alignment shrinkToFit="1"/>
    </xf>
    <xf numFmtId="0" fontId="8" fillId="0" borderId="10" xfId="0" applyFont="1" applyFill="1" applyBorder="1" applyAlignment="1"/>
    <xf numFmtId="0" fontId="2" fillId="0" borderId="15" xfId="0" applyFont="1" applyFill="1" applyBorder="1" applyAlignment="1"/>
    <xf numFmtId="0" fontId="2" fillId="0" borderId="16" xfId="0" applyFont="1" applyFill="1" applyBorder="1" applyAlignment="1"/>
    <xf numFmtId="0" fontId="4" fillId="0" borderId="0" xfId="0" applyFont="1" applyFill="1" applyAlignment="1">
      <alignment vertical="center"/>
    </xf>
    <xf numFmtId="0" fontId="4" fillId="0" borderId="17" xfId="0" applyFont="1" applyFill="1" applyBorder="1" applyAlignment="1">
      <alignment vertical="center" shrinkToFit="1"/>
    </xf>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21" xfId="0" applyFont="1" applyFill="1" applyBorder="1" applyAlignment="1">
      <alignment horizontal="center"/>
    </xf>
    <xf numFmtId="0" fontId="2" fillId="0" borderId="22" xfId="0" applyFont="1" applyFill="1" applyBorder="1" applyAlignment="1">
      <alignment horizontal="center"/>
    </xf>
    <xf numFmtId="0" fontId="2" fillId="0" borderId="0" xfId="0" applyFont="1" applyFill="1" applyBorder="1" applyAlignment="1"/>
    <xf numFmtId="0" fontId="2" fillId="0" borderId="17" xfId="0" applyFont="1" applyFill="1" applyBorder="1" applyAlignment="1"/>
    <xf numFmtId="0" fontId="2" fillId="0" borderId="0" xfId="0" applyFont="1" applyFill="1" applyBorder="1" applyAlignment="1">
      <alignment horizontal="center" vertical="center" textRotation="255"/>
    </xf>
    <xf numFmtId="0" fontId="2" fillId="0" borderId="23" xfId="0" applyFont="1" applyFill="1" applyBorder="1" applyAlignment="1">
      <alignment horizontal="center"/>
    </xf>
    <xf numFmtId="0" fontId="7" fillId="0" borderId="0" xfId="0" applyFont="1" applyFill="1" applyBorder="1" applyAlignment="1"/>
    <xf numFmtId="0" fontId="3" fillId="0" borderId="0" xfId="0" applyFont="1" applyFill="1" applyBorder="1" applyAlignment="1">
      <alignment horizontal="center"/>
    </xf>
    <xf numFmtId="0" fontId="2" fillId="0" borderId="0" xfId="0" applyFont="1" applyFill="1" applyBorder="1" applyAlignment="1">
      <alignment horizontal="left" vertical="top"/>
    </xf>
    <xf numFmtId="0" fontId="2" fillId="0" borderId="24" xfId="0" applyFont="1" applyFill="1" applyBorder="1" applyAlignment="1"/>
    <xf numFmtId="0" fontId="2" fillId="0" borderId="25" xfId="0" applyFont="1" applyFill="1" applyBorder="1" applyAlignment="1"/>
    <xf numFmtId="0" fontId="3" fillId="0" borderId="25" xfId="0" applyFont="1" applyFill="1" applyBorder="1" applyAlignment="1">
      <alignment horizontal="center"/>
    </xf>
    <xf numFmtId="0" fontId="2" fillId="0" borderId="25" xfId="0" applyFont="1" applyFill="1" applyBorder="1" applyAlignment="1">
      <alignment horizontal="left" vertical="top"/>
    </xf>
    <xf numFmtId="0" fontId="7" fillId="0" borderId="25" xfId="0" applyFont="1" applyFill="1" applyBorder="1" applyAlignment="1">
      <alignment horizontal="center" vertical="top"/>
    </xf>
    <xf numFmtId="0" fontId="7" fillId="0" borderId="25" xfId="0" applyFont="1" applyFill="1" applyBorder="1" applyAlignment="1"/>
    <xf numFmtId="0" fontId="7" fillId="0" borderId="26" xfId="0" applyFont="1" applyFill="1" applyBorder="1" applyAlignment="1"/>
    <xf numFmtId="0" fontId="2" fillId="0" borderId="2" xfId="0" applyFont="1" applyFill="1" applyBorder="1" applyAlignment="1"/>
    <xf numFmtId="0" fontId="2" fillId="0" borderId="26" xfId="0" applyFont="1" applyFill="1" applyBorder="1" applyAlignment="1"/>
    <xf numFmtId="0" fontId="7" fillId="0" borderId="27" xfId="0" applyFont="1" applyFill="1" applyBorder="1" applyAlignment="1"/>
    <xf numFmtId="0" fontId="7" fillId="0" borderId="28" xfId="0" applyFont="1" applyFill="1" applyBorder="1" applyAlignment="1"/>
    <xf numFmtId="0" fontId="7" fillId="0" borderId="29" xfId="0" applyFont="1" applyFill="1" applyBorder="1" applyAlignment="1"/>
    <xf numFmtId="0" fontId="7" fillId="0" borderId="30" xfId="0" applyFont="1" applyFill="1" applyBorder="1" applyAlignment="1">
      <alignment horizontal="center" vertical="top"/>
    </xf>
    <xf numFmtId="0" fontId="7" fillId="0" borderId="5" xfId="0" applyFont="1" applyFill="1" applyBorder="1" applyAlignment="1">
      <alignment horizontal="center" vertical="top"/>
    </xf>
    <xf numFmtId="0" fontId="7" fillId="0" borderId="5" xfId="0" applyFont="1" applyFill="1" applyBorder="1" applyAlignment="1"/>
    <xf numFmtId="0" fontId="2" fillId="0" borderId="5" xfId="0" applyFont="1" applyFill="1" applyBorder="1" applyAlignment="1"/>
    <xf numFmtId="0" fontId="2" fillId="0" borderId="31" xfId="0" applyFont="1" applyFill="1" applyBorder="1" applyAlignment="1"/>
    <xf numFmtId="0" fontId="6" fillId="0" borderId="0" xfId="0" applyFont="1" applyFill="1" applyAlignment="1"/>
    <xf numFmtId="0" fontId="2" fillId="0" borderId="0" xfId="0" applyFont="1" applyFill="1" applyBorder="1" applyAlignment="1">
      <alignment vertical="center" wrapText="1"/>
    </xf>
    <xf numFmtId="0" fontId="28" fillId="0" borderId="0" xfId="0" applyFont="1" applyFill="1" applyAlignment="1"/>
    <xf numFmtId="0" fontId="28" fillId="0" borderId="0" xfId="0" applyFont="1" applyAlignment="1"/>
    <xf numFmtId="0" fontId="10" fillId="0" borderId="0" xfId="0" applyFont="1" applyAlignment="1"/>
    <xf numFmtId="49" fontId="0" fillId="0" borderId="0" xfId="0" applyNumberFormat="1" applyAlignment="1">
      <alignment horizontal="center"/>
    </xf>
    <xf numFmtId="49" fontId="0" fillId="0" borderId="0" xfId="0" applyNumberFormat="1" applyFill="1" applyBorder="1" applyAlignment="1">
      <alignment horizontal="center"/>
    </xf>
    <xf numFmtId="0" fontId="0" fillId="0" borderId="17" xfId="0" applyBorder="1" applyAlignment="1">
      <alignment horizontal="center" vertical="center" shrinkToFit="1"/>
    </xf>
    <xf numFmtId="0" fontId="0" fillId="0" borderId="17" xfId="0" applyBorder="1" applyAlignment="1">
      <alignment horizontal="center" vertical="center" wrapText="1" shrinkToFit="1"/>
    </xf>
    <xf numFmtId="0" fontId="0" fillId="0" borderId="0" xfId="0" applyAlignment="1">
      <alignment horizontal="center" vertical="center" shrinkToFit="1"/>
    </xf>
    <xf numFmtId="0" fontId="0" fillId="0" borderId="17" xfId="0" applyBorder="1" applyAlignment="1">
      <alignment shrinkToFit="1"/>
    </xf>
    <xf numFmtId="0" fontId="0" fillId="0" borderId="0" xfId="0" applyAlignment="1">
      <alignment shrinkToFit="1"/>
    </xf>
    <xf numFmtId="49" fontId="0" fillId="0" borderId="0" xfId="0" applyNumberFormat="1" applyBorder="1" applyAlignment="1">
      <alignment horizontal="center"/>
    </xf>
    <xf numFmtId="0" fontId="0" fillId="0" borderId="17" xfId="0" applyFill="1" applyBorder="1" applyAlignment="1">
      <alignment shrinkToFit="1"/>
    </xf>
    <xf numFmtId="49" fontId="0" fillId="0" borderId="17" xfId="0" applyNumberFormat="1" applyFill="1" applyBorder="1" applyAlignment="1">
      <alignment shrinkToFit="1"/>
    </xf>
    <xf numFmtId="10" fontId="0" fillId="0" borderId="17" xfId="0" applyNumberFormat="1" applyFill="1" applyBorder="1" applyAlignment="1">
      <alignment shrinkToFit="1"/>
    </xf>
    <xf numFmtId="0" fontId="0" fillId="34" borderId="17" xfId="0" applyFill="1" applyBorder="1" applyAlignment="1">
      <alignment horizontal="center" vertical="center" wrapText="1" shrinkToFit="1"/>
    </xf>
    <xf numFmtId="0" fontId="0" fillId="35" borderId="17" xfId="0" applyFill="1" applyBorder="1" applyAlignment="1">
      <alignment horizontal="center" vertical="center" wrapText="1" shrinkToFit="1"/>
    </xf>
    <xf numFmtId="0" fontId="0" fillId="36" borderId="17" xfId="0" applyFill="1" applyBorder="1" applyAlignment="1">
      <alignment horizontal="center" vertical="center" shrinkToFit="1"/>
    </xf>
    <xf numFmtId="0" fontId="2" fillId="36" borderId="0" xfId="0" applyFont="1" applyFill="1" applyAlignment="1">
      <alignment horizontal="center" vertical="center" shrinkToFit="1"/>
    </xf>
    <xf numFmtId="0" fontId="0" fillId="36" borderId="34" xfId="0" applyFill="1" applyBorder="1" applyAlignment="1">
      <alignment horizontal="center" vertical="center" shrinkToFit="1"/>
    </xf>
    <xf numFmtId="49" fontId="0" fillId="0" borderId="0" xfId="0" applyNumberFormat="1" applyBorder="1" applyAlignment="1"/>
    <xf numFmtId="49" fontId="0" fillId="0" borderId="42" xfId="0" applyNumberFormat="1" applyBorder="1" applyAlignment="1">
      <alignment horizontal="center"/>
    </xf>
    <xf numFmtId="0" fontId="0" fillId="0" borderId="42" xfId="0" applyFill="1" applyBorder="1" applyAlignment="1">
      <alignment horizontal="center"/>
    </xf>
    <xf numFmtId="49" fontId="0" fillId="0" borderId="42" xfId="0" applyNumberFormat="1" applyFill="1" applyBorder="1" applyAlignment="1">
      <alignment horizontal="center"/>
    </xf>
    <xf numFmtId="49" fontId="0" fillId="0" borderId="42" xfId="0" applyNumberFormat="1" applyFont="1" applyFill="1" applyBorder="1" applyAlignment="1">
      <alignment horizontal="center"/>
    </xf>
    <xf numFmtId="0" fontId="0" fillId="37" borderId="17" xfId="0" applyFill="1" applyBorder="1" applyAlignment="1">
      <alignment horizontal="center" vertical="center" shrinkToFit="1"/>
    </xf>
    <xf numFmtId="0" fontId="7" fillId="0" borderId="0" xfId="0" applyFont="1" applyFill="1" applyBorder="1" applyAlignment="1">
      <alignment horizontal="center" vertical="top"/>
    </xf>
    <xf numFmtId="0" fontId="2" fillId="0" borderId="69" xfId="0" applyFont="1" applyFill="1" applyBorder="1" applyAlignment="1">
      <alignment horizontal="center"/>
    </xf>
    <xf numFmtId="0" fontId="2" fillId="0" borderId="70" xfId="0" applyFont="1" applyFill="1" applyBorder="1" applyAlignment="1">
      <alignment horizontal="center"/>
    </xf>
    <xf numFmtId="0" fontId="2" fillId="0" borderId="71" xfId="0" applyFont="1" applyFill="1" applyBorder="1" applyAlignment="1">
      <alignment horizontal="center"/>
    </xf>
    <xf numFmtId="0" fontId="2" fillId="0" borderId="72" xfId="0" applyFont="1" applyFill="1" applyBorder="1" applyAlignment="1">
      <alignment horizontal="center"/>
    </xf>
    <xf numFmtId="0" fontId="2" fillId="0" borderId="73" xfId="0" applyFont="1" applyFill="1" applyBorder="1" applyAlignment="1">
      <alignment horizontal="center"/>
    </xf>
    <xf numFmtId="0" fontId="2" fillId="0" borderId="75" xfId="0" applyFont="1" applyFill="1" applyBorder="1" applyAlignment="1">
      <alignment horizontal="center"/>
    </xf>
    <xf numFmtId="0" fontId="2" fillId="0" borderId="74" xfId="0" applyFont="1" applyFill="1" applyBorder="1" applyAlignment="1">
      <alignment horizontal="center"/>
    </xf>
    <xf numFmtId="0" fontId="2" fillId="0" borderId="76" xfId="0" applyFont="1" applyFill="1" applyBorder="1" applyAlignment="1">
      <alignment horizontal="center"/>
    </xf>
    <xf numFmtId="0" fontId="7" fillId="0" borderId="77" xfId="0" applyFont="1" applyFill="1" applyBorder="1" applyAlignment="1"/>
    <xf numFmtId="0" fontId="7" fillId="0" borderId="78" xfId="0" applyFont="1" applyFill="1" applyBorder="1" applyAlignment="1"/>
    <xf numFmtId="0" fontId="30" fillId="35" borderId="17" xfId="0" applyFont="1" applyFill="1" applyBorder="1" applyAlignment="1">
      <alignment horizontal="center" vertical="center" wrapText="1" shrinkToFit="1"/>
    </xf>
    <xf numFmtId="0" fontId="31" fillId="0" borderId="0" xfId="0" applyFont="1" applyFill="1" applyAlignment="1"/>
    <xf numFmtId="0" fontId="29" fillId="0" borderId="0" xfId="0" applyFont="1" applyFill="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center"/>
    </xf>
    <xf numFmtId="0" fontId="6" fillId="0" borderId="0" xfId="0" applyFont="1" applyFill="1" applyAlignment="1">
      <alignment horizontal="left" vertical="top"/>
    </xf>
    <xf numFmtId="0" fontId="32" fillId="0" borderId="0" xfId="0" applyFont="1" applyFill="1" applyAlignment="1">
      <alignment horizontal="left" vertical="top"/>
    </xf>
    <xf numFmtId="0" fontId="2" fillId="0" borderId="0" xfId="0" applyFont="1" applyFill="1" applyBorder="1" applyAlignment="1">
      <alignment horizontal="center" vertical="center"/>
    </xf>
    <xf numFmtId="0" fontId="2" fillId="0" borderId="17" xfId="0" applyFont="1" applyFill="1" applyBorder="1" applyAlignment="1">
      <alignment vertical="top"/>
    </xf>
    <xf numFmtId="0" fontId="2" fillId="0" borderId="17" xfId="0" applyFont="1" applyFill="1" applyBorder="1" applyAlignment="1">
      <alignment horizontal="left"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0" xfId="0" applyFont="1" applyBorder="1" applyAlignment="1">
      <alignment horizontal="center"/>
    </xf>
    <xf numFmtId="0" fontId="6" fillId="0" borderId="0" xfId="0" applyFont="1" applyFill="1" applyBorder="1" applyAlignment="1"/>
    <xf numFmtId="0" fontId="4" fillId="0" borderId="0" xfId="0" applyFont="1" applyFill="1" applyBorder="1" applyAlignment="1">
      <alignment horizontal="center"/>
    </xf>
    <xf numFmtId="0" fontId="4" fillId="0" borderId="0" xfId="0" applyFont="1" applyFill="1" applyAlignment="1">
      <alignment horizontal="left" vertical="top"/>
    </xf>
    <xf numFmtId="0" fontId="2" fillId="0" borderId="23" xfId="0" applyFont="1" applyFill="1" applyBorder="1" applyAlignment="1"/>
    <xf numFmtId="0" fontId="5" fillId="0" borderId="0" xfId="0" applyFont="1" applyFill="1" applyBorder="1" applyAlignment="1">
      <alignment vertical="center" wrapText="1"/>
    </xf>
    <xf numFmtId="0" fontId="2" fillId="0" borderId="0" xfId="0" applyFont="1" applyFill="1" applyBorder="1" applyAlignment="1">
      <alignment shrinkToFit="1"/>
    </xf>
    <xf numFmtId="0" fontId="2"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vertical="center"/>
    </xf>
    <xf numFmtId="0" fontId="2" fillId="0" borderId="0" xfId="0" applyFont="1" applyFill="1" applyAlignment="1">
      <alignment horizontal="left" vertical="top" shrinkToFit="1"/>
    </xf>
    <xf numFmtId="0" fontId="4" fillId="0" borderId="0" xfId="0" applyFont="1" applyFill="1" applyBorder="1" applyAlignment="1">
      <alignment horizontal="center" vertical="center"/>
    </xf>
    <xf numFmtId="0" fontId="33" fillId="0" borderId="0" xfId="0" applyFont="1" applyFill="1" applyBorder="1" applyAlignment="1">
      <alignment horizontal="left" vertical="top" wrapText="1"/>
    </xf>
    <xf numFmtId="0" fontId="2" fillId="0" borderId="0" xfId="0" applyFont="1" applyFill="1" applyAlignment="1">
      <alignment horizontal="left" wrapText="1"/>
    </xf>
    <xf numFmtId="0" fontId="33" fillId="0" borderId="0" xfId="0" applyFont="1" applyFill="1" applyBorder="1" applyAlignment="1">
      <alignment horizontal="left" vertical="top" wrapText="1" indent="2"/>
    </xf>
    <xf numFmtId="0" fontId="4" fillId="0" borderId="0" xfId="0" applyFont="1" applyFill="1" applyBorder="1" applyAlignment="1">
      <alignment vertical="center"/>
    </xf>
    <xf numFmtId="0" fontId="29" fillId="0" borderId="0" xfId="0" applyFont="1" applyFill="1" applyAlignment="1">
      <alignment horizontal="center"/>
    </xf>
    <xf numFmtId="0" fontId="2" fillId="0" borderId="0" xfId="0" applyFont="1" applyFill="1" applyAlignment="1">
      <alignment horizontal="left" vertical="top" shrinkToFit="1"/>
    </xf>
    <xf numFmtId="0" fontId="7" fillId="0" borderId="0" xfId="0" applyFont="1" applyFill="1" applyBorder="1" applyAlignment="1">
      <alignment vertical="center"/>
    </xf>
    <xf numFmtId="0" fontId="1" fillId="34" borderId="17" xfId="0" applyFont="1" applyFill="1" applyBorder="1" applyAlignment="1">
      <alignment horizontal="center" vertical="center" wrapText="1" shrinkToFit="1"/>
    </xf>
    <xf numFmtId="0" fontId="2" fillId="0" borderId="79" xfId="0" applyFont="1" applyFill="1" applyBorder="1" applyAlignment="1">
      <alignment horizontal="center"/>
    </xf>
    <xf numFmtId="0" fontId="2" fillId="0" borderId="80" xfId="0" applyFont="1" applyFill="1" applyBorder="1" applyAlignment="1">
      <alignment horizontal="center"/>
    </xf>
    <xf numFmtId="0" fontId="2" fillId="0" borderId="0" xfId="0" applyFont="1" applyFill="1" applyBorder="1" applyAlignment="1">
      <alignment horizontal="left" shrinkToFit="1"/>
    </xf>
    <xf numFmtId="0" fontId="2" fillId="0" borderId="54" xfId="0" applyFont="1" applyFill="1" applyBorder="1" applyAlignment="1"/>
    <xf numFmtId="0" fontId="2" fillId="0" borderId="55" xfId="0" applyFont="1" applyFill="1" applyBorder="1" applyAlignment="1"/>
    <xf numFmtId="0" fontId="2" fillId="0" borderId="81" xfId="0" applyFont="1" applyFill="1" applyBorder="1" applyAlignment="1"/>
    <xf numFmtId="0" fontId="2" fillId="0" borderId="82" xfId="0" applyFont="1" applyFill="1" applyBorder="1" applyAlignment="1"/>
    <xf numFmtId="0" fontId="2" fillId="0" borderId="83" xfId="0" applyFont="1" applyFill="1" applyBorder="1" applyAlignment="1"/>
    <xf numFmtId="0" fontId="2" fillId="0" borderId="85" xfId="0" applyFont="1" applyFill="1" applyBorder="1" applyAlignment="1"/>
    <xf numFmtId="0" fontId="2" fillId="0" borderId="86" xfId="0" applyFont="1" applyFill="1" applyBorder="1" applyAlignment="1"/>
    <xf numFmtId="0" fontId="2" fillId="0" borderId="87" xfId="0" applyFont="1" applyFill="1" applyBorder="1" applyAlignment="1">
      <alignment vertical="center" shrinkToFit="1"/>
    </xf>
    <xf numFmtId="0" fontId="2" fillId="0" borderId="83" xfId="0" applyFont="1" applyFill="1" applyBorder="1" applyAlignment="1">
      <alignment shrinkToFit="1"/>
    </xf>
    <xf numFmtId="0" fontId="2" fillId="0" borderId="88" xfId="0" applyFont="1" applyFill="1" applyBorder="1" applyAlignment="1">
      <alignment shrinkToFit="1"/>
    </xf>
    <xf numFmtId="0" fontId="2" fillId="0" borderId="83" xfId="0" applyFont="1" applyFill="1" applyBorder="1" applyAlignment="1">
      <alignment horizontal="left" shrinkToFit="1"/>
    </xf>
    <xf numFmtId="0" fontId="2" fillId="0" borderId="39" xfId="0" applyFont="1" applyFill="1" applyBorder="1" applyAlignment="1">
      <alignment vertical="center" shrinkToFit="1"/>
    </xf>
    <xf numFmtId="0" fontId="2" fillId="0" borderId="89" xfId="0" applyFont="1" applyFill="1" applyBorder="1" applyAlignment="1">
      <alignment shrinkToFit="1"/>
    </xf>
    <xf numFmtId="0" fontId="2" fillId="0" borderId="53" xfId="0" applyFont="1" applyFill="1" applyBorder="1" applyAlignment="1">
      <alignment shrinkToFit="1"/>
    </xf>
    <xf numFmtId="0" fontId="2" fillId="0" borderId="54" xfId="0" applyFont="1" applyFill="1" applyBorder="1" applyAlignment="1">
      <alignment shrinkToFit="1"/>
    </xf>
    <xf numFmtId="0" fontId="2" fillId="0" borderId="54" xfId="0" applyFont="1" applyFill="1" applyBorder="1" applyAlignment="1">
      <alignment horizontal="left" shrinkToFit="1"/>
    </xf>
    <xf numFmtId="0" fontId="2" fillId="0" borderId="35" xfId="0" applyFont="1" applyFill="1" applyBorder="1" applyAlignment="1">
      <alignment horizontal="left" vertical="top"/>
    </xf>
    <xf numFmtId="0" fontId="2" fillId="0" borderId="37" xfId="0" applyFont="1" applyFill="1" applyBorder="1" applyAlignment="1">
      <alignment horizontal="left" vertical="top"/>
    </xf>
    <xf numFmtId="0" fontId="2" fillId="0" borderId="36" xfId="0" applyFont="1" applyFill="1" applyBorder="1" applyAlignment="1">
      <alignment horizontal="left" vertical="top"/>
    </xf>
    <xf numFmtId="0" fontId="2" fillId="0" borderId="84" xfId="0" applyFont="1" applyFill="1" applyBorder="1" applyAlignment="1">
      <alignment horizontal="left" vertical="center"/>
    </xf>
    <xf numFmtId="0" fontId="2" fillId="0" borderId="83" xfId="0" applyFont="1" applyFill="1" applyBorder="1" applyAlignment="1">
      <alignment horizontal="left" vertical="center"/>
    </xf>
    <xf numFmtId="0" fontId="2" fillId="0" borderId="39" xfId="0" applyFont="1" applyFill="1" applyBorder="1" applyAlignment="1">
      <alignment horizontal="left" vertical="center"/>
    </xf>
    <xf numFmtId="0" fontId="2" fillId="0" borderId="0" xfId="0" applyFont="1" applyFill="1" applyBorder="1" applyAlignment="1">
      <alignment horizontal="left" vertical="center"/>
    </xf>
    <xf numFmtId="0" fontId="2" fillId="0" borderId="53" xfId="0" applyFont="1" applyFill="1" applyBorder="1" applyAlignment="1">
      <alignment horizontal="left" vertical="center"/>
    </xf>
    <xf numFmtId="0" fontId="2" fillId="0" borderId="54" xfId="0" applyFont="1" applyFill="1" applyBorder="1" applyAlignment="1">
      <alignment horizontal="left" vertical="center"/>
    </xf>
    <xf numFmtId="0" fontId="2" fillId="0" borderId="35" xfId="0" applyFont="1" applyFill="1" applyBorder="1" applyAlignment="1">
      <alignment horizontal="center"/>
    </xf>
    <xf numFmtId="0" fontId="2" fillId="0" borderId="36" xfId="0" applyFont="1" applyFill="1" applyBorder="1" applyAlignment="1">
      <alignment horizont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32" xfId="0" applyFont="1" applyFill="1" applyBorder="1" applyAlignment="1">
      <alignment horizontal="center" vertical="center" textRotation="255"/>
    </xf>
    <xf numFmtId="0" fontId="2" fillId="0" borderId="33" xfId="0" applyFont="1" applyFill="1" applyBorder="1" applyAlignment="1">
      <alignment horizontal="center" vertical="center" textRotation="255"/>
    </xf>
    <xf numFmtId="0" fontId="2" fillId="0" borderId="34" xfId="0" applyFont="1" applyFill="1" applyBorder="1" applyAlignment="1">
      <alignment horizontal="center" vertical="center" textRotation="255"/>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7" xfId="0" applyFont="1" applyFill="1" applyBorder="1" applyAlignment="1">
      <alignment vertical="center"/>
    </xf>
    <xf numFmtId="0" fontId="2" fillId="0" borderId="49" xfId="0" applyFont="1" applyFill="1" applyBorder="1" applyAlignment="1">
      <alignment vertical="center"/>
    </xf>
    <xf numFmtId="0" fontId="2" fillId="0" borderId="20" xfId="0" applyFont="1" applyFill="1" applyBorder="1" applyAlignment="1">
      <alignment vertical="center"/>
    </xf>
    <xf numFmtId="0" fontId="2" fillId="0" borderId="0" xfId="0" applyFont="1" applyFill="1" applyAlignment="1">
      <alignment horizontal="left" vertical="top" shrinkToFit="1"/>
    </xf>
    <xf numFmtId="0" fontId="2" fillId="0" borderId="35"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35" xfId="0" applyFont="1" applyFill="1" applyBorder="1" applyAlignment="1" applyProtection="1">
      <alignment horizontal="center"/>
      <protection locked="0"/>
    </xf>
    <xf numFmtId="0" fontId="2" fillId="0" borderId="36" xfId="0" applyFont="1" applyFill="1" applyBorder="1" applyAlignment="1" applyProtection="1">
      <alignment horizontal="center"/>
      <protection locked="0"/>
    </xf>
    <xf numFmtId="0" fontId="33" fillId="0" borderId="39" xfId="0" applyFont="1" applyFill="1" applyBorder="1" applyAlignment="1">
      <alignment horizontal="left" vertical="top" wrapText="1"/>
    </xf>
    <xf numFmtId="0" fontId="33" fillId="0" borderId="0" xfId="0" applyFont="1" applyFill="1" applyBorder="1" applyAlignment="1">
      <alignment horizontal="left" vertical="top" wrapText="1"/>
    </xf>
    <xf numFmtId="0" fontId="2" fillId="0" borderId="37" xfId="0" applyFont="1" applyFill="1" applyBorder="1" applyAlignment="1">
      <alignment horizontal="center" vertical="center" shrinkToFit="1"/>
    </xf>
    <xf numFmtId="0" fontId="2" fillId="0" borderId="0" xfId="0" applyFont="1" applyAlignment="1">
      <alignment horizontal="left" wrapText="1"/>
    </xf>
    <xf numFmtId="0" fontId="2" fillId="0" borderId="37" xfId="0" applyFont="1" applyFill="1" applyBorder="1" applyAlignment="1">
      <alignment horizontal="center"/>
    </xf>
    <xf numFmtId="0" fontId="2" fillId="0" borderId="39"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wrapText="1"/>
    </xf>
    <xf numFmtId="0" fontId="33" fillId="0" borderId="39" xfId="0" applyFont="1" applyFill="1" applyBorder="1" applyAlignment="1">
      <alignment horizontal="left" vertical="top" wrapText="1" indent="2"/>
    </xf>
    <xf numFmtId="0" fontId="33" fillId="0" borderId="0" xfId="0" applyFont="1" applyFill="1" applyBorder="1" applyAlignment="1">
      <alignment horizontal="left" vertical="top" wrapText="1" indent="2"/>
    </xf>
    <xf numFmtId="0" fontId="2" fillId="0" borderId="39" xfId="0" applyFont="1" applyFill="1" applyBorder="1" applyAlignment="1">
      <alignment horizontal="left" shrinkToFit="1"/>
    </xf>
    <xf numFmtId="0" fontId="2" fillId="0" borderId="0" xfId="0" applyFont="1" applyFill="1" applyBorder="1" applyAlignment="1">
      <alignment horizontal="left" shrinkToFit="1"/>
    </xf>
    <xf numFmtId="0" fontId="2" fillId="0" borderId="38" xfId="0" applyFont="1" applyFill="1" applyBorder="1" applyAlignment="1">
      <alignment horizontal="center" vertical="center" shrinkToFit="1"/>
    </xf>
    <xf numFmtId="0" fontId="2" fillId="0" borderId="39" xfId="0" applyFont="1" applyFill="1" applyBorder="1" applyAlignment="1">
      <alignment horizontal="left"/>
    </xf>
    <xf numFmtId="0" fontId="2" fillId="0" borderId="0" xfId="0" applyFont="1" applyFill="1" applyBorder="1" applyAlignment="1">
      <alignment horizontal="left"/>
    </xf>
    <xf numFmtId="0" fontId="7" fillId="0" borderId="26" xfId="0" applyFont="1" applyFill="1" applyBorder="1" applyAlignment="1">
      <alignment horizontal="center"/>
    </xf>
    <xf numFmtId="0" fontId="7" fillId="0" borderId="0" xfId="0" applyFont="1" applyFill="1" applyBorder="1" applyAlignment="1">
      <alignment horizontal="center"/>
    </xf>
    <xf numFmtId="0" fontId="7" fillId="0" borderId="40" xfId="0" applyFont="1" applyFill="1" applyBorder="1" applyAlignment="1">
      <alignment horizontal="center"/>
    </xf>
    <xf numFmtId="10" fontId="7" fillId="0" borderId="41" xfId="0" applyNumberFormat="1" applyFont="1" applyFill="1" applyBorder="1" applyAlignment="1">
      <alignment horizontal="center"/>
    </xf>
    <xf numFmtId="10" fontId="7" fillId="0" borderId="42" xfId="0" applyNumberFormat="1" applyFont="1" applyFill="1" applyBorder="1" applyAlignment="1">
      <alignment horizontal="center"/>
    </xf>
    <xf numFmtId="10" fontId="7" fillId="0" borderId="19" xfId="0" applyNumberFormat="1" applyFont="1" applyFill="1" applyBorder="1" applyAlignment="1">
      <alignment horizontal="center"/>
    </xf>
    <xf numFmtId="0" fontId="7" fillId="0" borderId="26" xfId="0" applyFont="1" applyFill="1" applyBorder="1" applyAlignment="1">
      <alignment horizontal="center" vertical="top"/>
    </xf>
    <xf numFmtId="0" fontId="7" fillId="0" borderId="0" xfId="0" applyFont="1" applyFill="1" applyBorder="1" applyAlignment="1">
      <alignment horizontal="center" vertical="top"/>
    </xf>
    <xf numFmtId="0" fontId="7" fillId="0" borderId="40" xfId="0" applyFont="1" applyFill="1" applyBorder="1" applyAlignment="1">
      <alignment horizontal="center" vertical="top"/>
    </xf>
    <xf numFmtId="0" fontId="7" fillId="0" borderId="2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0" xfId="0" applyFont="1" applyBorder="1" applyAlignment="1">
      <alignment horizontal="center"/>
    </xf>
    <xf numFmtId="10" fontId="7" fillId="0" borderId="43" xfId="0" applyNumberFormat="1" applyFont="1" applyFill="1" applyBorder="1" applyAlignment="1">
      <alignment horizontal="center"/>
    </xf>
    <xf numFmtId="10" fontId="7" fillId="0" borderId="44" xfId="0" applyNumberFormat="1" applyFont="1" applyFill="1" applyBorder="1" applyAlignment="1">
      <alignment horizontal="center"/>
    </xf>
    <xf numFmtId="10" fontId="7" fillId="0" borderId="45" xfId="0" applyNumberFormat="1" applyFont="1" applyFill="1" applyBorder="1" applyAlignment="1">
      <alignment horizontal="center"/>
    </xf>
    <xf numFmtId="10" fontId="7" fillId="0" borderId="46" xfId="0" applyNumberFormat="1" applyFont="1" applyFill="1" applyBorder="1" applyAlignment="1">
      <alignment horizontal="center"/>
    </xf>
    <xf numFmtId="10" fontId="7" fillId="0" borderId="47" xfId="0" applyNumberFormat="1" applyFont="1" applyFill="1" applyBorder="1" applyAlignment="1">
      <alignment horizontal="center"/>
    </xf>
    <xf numFmtId="10" fontId="7" fillId="0" borderId="48" xfId="0" applyNumberFormat="1" applyFont="1" applyFill="1" applyBorder="1" applyAlignment="1">
      <alignment horizontal="center"/>
    </xf>
    <xf numFmtId="0" fontId="2" fillId="0" borderId="7" xfId="0" applyFont="1" applyFill="1" applyBorder="1" applyAlignment="1">
      <alignment vertical="top"/>
    </xf>
    <xf numFmtId="0" fontId="2" fillId="0" borderId="49" xfId="0" applyFont="1" applyFill="1" applyBorder="1" applyAlignment="1">
      <alignment vertical="top"/>
    </xf>
    <xf numFmtId="0" fontId="2" fillId="0" borderId="20" xfId="0" applyFont="1" applyFill="1" applyBorder="1" applyAlignment="1">
      <alignment vertical="top"/>
    </xf>
    <xf numFmtId="0" fontId="2" fillId="0" borderId="43" xfId="0" applyFont="1" applyFill="1" applyBorder="1" applyAlignment="1">
      <alignment horizontal="left" vertical="center"/>
    </xf>
    <xf numFmtId="0" fontId="2" fillId="0" borderId="45" xfId="0" applyFont="1" applyFill="1" applyBorder="1" applyAlignment="1">
      <alignment horizontal="left" vertical="center"/>
    </xf>
    <xf numFmtId="0" fontId="2" fillId="0" borderId="41" xfId="0" applyFont="1" applyFill="1" applyBorder="1" applyAlignment="1">
      <alignment horizontal="left" vertical="center"/>
    </xf>
    <xf numFmtId="0" fontId="2" fillId="0" borderId="19" xfId="0" applyFont="1" applyFill="1" applyBorder="1" applyAlignment="1">
      <alignment horizontal="left" vertical="center"/>
    </xf>
    <xf numFmtId="0" fontId="2" fillId="0" borderId="7" xfId="0" applyFont="1" applyFill="1" applyBorder="1" applyAlignment="1">
      <alignment horizontal="left" vertical="top"/>
    </xf>
    <xf numFmtId="0" fontId="2" fillId="0" borderId="49" xfId="0" applyFont="1" applyFill="1" applyBorder="1" applyAlignment="1">
      <alignment horizontal="left" vertical="top"/>
    </xf>
    <xf numFmtId="0" fontId="2" fillId="0" borderId="20" xfId="0" applyFont="1" applyFill="1" applyBorder="1" applyAlignment="1">
      <alignment horizontal="left" vertical="top"/>
    </xf>
    <xf numFmtId="0" fontId="2" fillId="0" borderId="43" xfId="0" applyFont="1" applyFill="1" applyBorder="1" applyAlignment="1">
      <alignment horizontal="center" vertical="center" textRotation="255"/>
    </xf>
    <xf numFmtId="0" fontId="2" fillId="0" borderId="45" xfId="0" applyFont="1" applyFill="1" applyBorder="1" applyAlignment="1">
      <alignment horizontal="center" vertical="center" textRotation="255"/>
    </xf>
    <xf numFmtId="0" fontId="2" fillId="0" borderId="4" xfId="0" applyFont="1" applyFill="1" applyBorder="1" applyAlignment="1">
      <alignment horizontal="center" vertical="center" textRotation="255"/>
    </xf>
    <xf numFmtId="0" fontId="2" fillId="0" borderId="40" xfId="0" applyFont="1" applyFill="1" applyBorder="1" applyAlignment="1">
      <alignment horizontal="center" vertical="center" textRotation="255"/>
    </xf>
    <xf numFmtId="0" fontId="2" fillId="0" borderId="41" xfId="0" applyFont="1" applyFill="1" applyBorder="1" applyAlignment="1">
      <alignment horizontal="center" vertical="center" textRotation="255"/>
    </xf>
    <xf numFmtId="0" fontId="2" fillId="0" borderId="19" xfId="0" applyFont="1" applyFill="1" applyBorder="1" applyAlignment="1">
      <alignment horizontal="center" vertical="center" textRotation="255"/>
    </xf>
    <xf numFmtId="0" fontId="2" fillId="0" borderId="4" xfId="0" applyFont="1" applyFill="1" applyBorder="1" applyAlignment="1">
      <alignment horizontal="left" vertical="center"/>
    </xf>
    <xf numFmtId="0" fontId="2" fillId="0" borderId="40" xfId="0" applyFont="1" applyFill="1" applyBorder="1" applyAlignment="1">
      <alignment horizontal="left" vertical="center"/>
    </xf>
    <xf numFmtId="0" fontId="34" fillId="0" borderId="0" xfId="0"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45" xfId="0" applyFont="1" applyFill="1" applyBorder="1" applyAlignment="1">
      <alignment horizontal="center" vertical="center"/>
    </xf>
    <xf numFmtId="0" fontId="2" fillId="0" borderId="17" xfId="0" applyFont="1" applyFill="1" applyBorder="1" applyAlignment="1">
      <alignment horizontal="center" vertical="center" textRotation="255"/>
    </xf>
    <xf numFmtId="0" fontId="29" fillId="0" borderId="0" xfId="0" applyFont="1" applyFill="1" applyAlignment="1">
      <alignment horizontal="center"/>
    </xf>
    <xf numFmtId="0" fontId="4" fillId="0" borderId="7"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7"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2" fillId="33" borderId="50" xfId="0" applyNumberFormat="1" applyFont="1" applyFill="1" applyBorder="1" applyAlignment="1">
      <alignment horizontal="center" vertical="center"/>
    </xf>
    <xf numFmtId="0" fontId="2" fillId="33" borderId="51" xfId="0" applyNumberFormat="1" applyFont="1" applyFill="1" applyBorder="1" applyAlignment="1">
      <alignment horizontal="center" vertical="center"/>
    </xf>
    <xf numFmtId="0" fontId="2" fillId="33" borderId="5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0" fontId="2" fillId="0" borderId="56" xfId="0" applyFont="1" applyFill="1" applyBorder="1" applyAlignment="1">
      <alignment horizontal="center"/>
    </xf>
    <xf numFmtId="0" fontId="2" fillId="0" borderId="14" xfId="0" applyFont="1" applyFill="1" applyBorder="1" applyAlignment="1">
      <alignment horizontal="center"/>
    </xf>
    <xf numFmtId="0" fontId="2" fillId="0" borderId="12" xfId="0" applyFont="1" applyFill="1" applyBorder="1" applyAlignment="1">
      <alignment horizontal="center"/>
    </xf>
    <xf numFmtId="0" fontId="2" fillId="0" borderId="57" xfId="0" applyFont="1" applyFill="1" applyBorder="1" applyAlignment="1">
      <alignment horizontal="center"/>
    </xf>
    <xf numFmtId="0" fontId="2" fillId="0" borderId="58" xfId="0" applyFont="1" applyFill="1" applyBorder="1" applyAlignment="1">
      <alignment horizontal="center"/>
    </xf>
    <xf numFmtId="0" fontId="2" fillId="0" borderId="59" xfId="0" applyFont="1" applyFill="1" applyBorder="1" applyAlignment="1">
      <alignment horizontal="center"/>
    </xf>
    <xf numFmtId="0" fontId="34" fillId="0" borderId="43" xfId="0" applyFont="1" applyFill="1" applyBorder="1" applyAlignment="1">
      <alignment horizontal="center" vertical="center" wrapText="1"/>
    </xf>
    <xf numFmtId="0" fontId="34" fillId="0" borderId="20" xfId="0" applyFont="1" applyFill="1" applyBorder="1" applyAlignment="1">
      <alignment horizontal="center" vertical="center" wrapText="1"/>
    </xf>
    <xf numFmtId="10" fontId="7" fillId="0" borderId="0" xfId="0" applyNumberFormat="1" applyFont="1" applyFill="1" applyBorder="1" applyAlignment="1">
      <alignment horizont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74543</xdr:colOff>
      <xdr:row>1</xdr:row>
      <xdr:rowOff>182218</xdr:rowOff>
    </xdr:from>
    <xdr:to>
      <xdr:col>50</xdr:col>
      <xdr:colOff>140805</xdr:colOff>
      <xdr:row>5</xdr:row>
      <xdr:rowOff>124240</xdr:rowOff>
    </xdr:to>
    <xdr:sp macro="" textlink="">
      <xdr:nvSpPr>
        <xdr:cNvPr id="2" name="矢印: 右 1">
          <a:extLst>
            <a:ext uri="{FF2B5EF4-FFF2-40B4-BE49-F238E27FC236}">
              <a16:creationId xmlns:a16="http://schemas.microsoft.com/office/drawing/2014/main" id="{C8FF9BC7-3AAB-445F-8B04-8744D886D9FA}"/>
            </a:ext>
          </a:extLst>
        </xdr:cNvPr>
        <xdr:cNvSpPr/>
      </xdr:nvSpPr>
      <xdr:spPr>
        <a:xfrm>
          <a:off x="12399065" y="356153"/>
          <a:ext cx="3503544" cy="52180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⑨までで足りない場合、適宜ご活用下さい。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V260"/>
  <sheetViews>
    <sheetView tabSelected="1" view="pageBreakPreview" zoomScale="115" zoomScaleNormal="145" zoomScaleSheetLayoutView="115" workbookViewId="0">
      <selection activeCell="O3" sqref="O3"/>
    </sheetView>
  </sheetViews>
  <sheetFormatPr defaultColWidth="9" defaultRowHeight="13.5"/>
  <cols>
    <col min="1" max="1" width="2.625" style="19" customWidth="1"/>
    <col min="2" max="2" width="1.875" style="19" customWidth="1"/>
    <col min="3" max="4" width="5.375" style="19" customWidth="1"/>
    <col min="5" max="5" width="11" style="19" customWidth="1"/>
    <col min="6" max="6" width="13.5" style="19" customWidth="1"/>
    <col min="7" max="7" width="7.25" style="19" customWidth="1"/>
    <col min="8" max="8" width="3" style="19" customWidth="1"/>
    <col min="9" max="9" width="11.875" style="19" customWidth="1"/>
    <col min="10" max="10" width="10.875" style="19" customWidth="1"/>
    <col min="11" max="11" width="7.375" style="19" customWidth="1"/>
    <col min="12" max="12" width="5.5" style="18" customWidth="1"/>
    <col min="13" max="13" width="5.375" style="19" customWidth="1"/>
    <col min="14" max="14" width="8.625" style="19" customWidth="1"/>
    <col min="15" max="15" width="6" style="19" customWidth="1"/>
    <col min="16" max="16" width="2.25" style="19" customWidth="1"/>
    <col min="17" max="17" width="7.375" style="19" customWidth="1"/>
    <col min="18" max="18" width="5.625" style="19" customWidth="1"/>
    <col min="19" max="19" width="9" style="1" customWidth="1"/>
    <col min="20" max="20" width="1.875" style="1" customWidth="1"/>
    <col min="21" max="16384" width="9" style="1"/>
  </cols>
  <sheetData>
    <row r="1" spans="1:17">
      <c r="L1" s="19"/>
      <c r="O1" s="22"/>
      <c r="P1" s="22"/>
      <c r="Q1" s="22"/>
    </row>
    <row r="2" spans="1:17" ht="17.100000000000001" customHeight="1">
      <c r="A2" s="245" t="s">
        <v>372</v>
      </c>
      <c r="B2" s="245"/>
      <c r="C2" s="245"/>
      <c r="D2" s="245"/>
      <c r="E2" s="245"/>
      <c r="F2" s="245"/>
      <c r="G2" s="245"/>
      <c r="H2" s="245"/>
      <c r="I2" s="245"/>
      <c r="J2" s="245"/>
      <c r="K2" s="245"/>
      <c r="L2" s="245"/>
      <c r="M2" s="245"/>
      <c r="N2" s="245"/>
      <c r="O2" s="245"/>
      <c r="P2" s="104"/>
      <c r="Q2" s="104"/>
    </row>
    <row r="3" spans="1:17" ht="17.100000000000001" customHeight="1">
      <c r="A3" s="23"/>
      <c r="B3" s="21" t="s">
        <v>11</v>
      </c>
      <c r="C3" s="23"/>
      <c r="E3" s="18"/>
      <c r="F3" s="23"/>
      <c r="L3" s="19"/>
    </row>
    <row r="4" spans="1:17" ht="6" customHeight="1" thickBot="1">
      <c r="L4" s="19"/>
    </row>
    <row r="5" spans="1:17" ht="17.100000000000001" customHeight="1" thickBot="1">
      <c r="B5" s="24" t="s">
        <v>39</v>
      </c>
      <c r="C5" s="25"/>
      <c r="D5" s="143"/>
      <c r="E5" s="144"/>
      <c r="F5" s="253"/>
      <c r="G5" s="254"/>
      <c r="H5" s="254"/>
      <c r="I5" s="254"/>
      <c r="J5" s="254"/>
      <c r="K5" s="254"/>
      <c r="L5" s="254"/>
      <c r="M5" s="254"/>
      <c r="N5" s="254"/>
      <c r="O5" s="255"/>
    </row>
    <row r="6" spans="1:17" ht="17.100000000000001" customHeight="1" thickBot="1">
      <c r="B6" s="160" t="s">
        <v>48</v>
      </c>
      <c r="C6" s="161"/>
      <c r="D6" s="161"/>
      <c r="E6" s="146"/>
      <c r="F6" s="148" t="s">
        <v>51</v>
      </c>
      <c r="G6" s="29"/>
      <c r="H6" s="149" t="s">
        <v>47</v>
      </c>
      <c r="I6" s="150" t="s">
        <v>50</v>
      </c>
      <c r="J6" s="29"/>
      <c r="K6" s="151" t="s">
        <v>47</v>
      </c>
      <c r="L6" s="145"/>
      <c r="M6" s="145"/>
      <c r="N6" s="145"/>
      <c r="O6" s="146"/>
    </row>
    <row r="7" spans="1:17" ht="4.5" customHeight="1" thickBot="1">
      <c r="B7" s="162"/>
      <c r="C7" s="163"/>
      <c r="D7" s="163"/>
      <c r="E7" s="147"/>
      <c r="F7" s="152"/>
      <c r="G7" s="153"/>
      <c r="H7" s="121"/>
      <c r="I7" s="121"/>
      <c r="J7" s="121"/>
      <c r="K7" s="140"/>
      <c r="L7" s="40"/>
      <c r="M7" s="40"/>
      <c r="N7" s="40"/>
      <c r="O7" s="147"/>
    </row>
    <row r="8" spans="1:17" ht="17.100000000000001" customHeight="1" thickBot="1">
      <c r="B8" s="164"/>
      <c r="C8" s="165"/>
      <c r="D8" s="165"/>
      <c r="E8" s="142"/>
      <c r="F8" s="154" t="s">
        <v>369</v>
      </c>
      <c r="G8" s="29"/>
      <c r="H8" s="155" t="s">
        <v>47</v>
      </c>
      <c r="I8" s="155" t="s">
        <v>370</v>
      </c>
      <c r="J8" s="29"/>
      <c r="K8" s="156" t="s">
        <v>368</v>
      </c>
      <c r="L8" s="141" t="s">
        <v>371</v>
      </c>
      <c r="M8" s="141"/>
      <c r="N8" s="29"/>
      <c r="O8" s="147" t="s">
        <v>368</v>
      </c>
    </row>
    <row r="9" spans="1:17" ht="17.100000000000001" customHeight="1">
      <c r="B9" s="13" t="s">
        <v>45</v>
      </c>
      <c r="C9" s="30"/>
      <c r="D9" s="26"/>
      <c r="E9" s="27"/>
      <c r="F9" s="256"/>
      <c r="G9" s="257"/>
      <c r="H9" s="257"/>
      <c r="I9" s="257"/>
      <c r="J9" s="257"/>
      <c r="K9" s="257"/>
      <c r="L9" s="257"/>
      <c r="M9" s="257"/>
      <c r="N9" s="257"/>
      <c r="O9" s="258"/>
    </row>
    <row r="10" spans="1:17" ht="17.100000000000001" customHeight="1">
      <c r="B10" s="13" t="s">
        <v>46</v>
      </c>
      <c r="C10" s="30"/>
      <c r="D10" s="26"/>
      <c r="E10" s="27"/>
      <c r="F10" s="259"/>
      <c r="G10" s="260"/>
      <c r="H10" s="260"/>
      <c r="I10" s="260"/>
      <c r="J10" s="260"/>
      <c r="K10" s="260"/>
      <c r="L10" s="260"/>
      <c r="M10" s="260"/>
      <c r="N10" s="260"/>
      <c r="O10" s="261"/>
    </row>
    <row r="11" spans="1:17" ht="17.100000000000001" customHeight="1">
      <c r="B11" s="4" t="s">
        <v>38</v>
      </c>
      <c r="C11" s="26"/>
      <c r="D11" s="26"/>
      <c r="E11" s="27"/>
      <c r="F11" s="259"/>
      <c r="G11" s="260"/>
      <c r="H11" s="260"/>
      <c r="I11" s="260"/>
      <c r="J11" s="260"/>
      <c r="K11" s="260"/>
      <c r="L11" s="260"/>
      <c r="M11" s="260"/>
      <c r="N11" s="260"/>
      <c r="O11" s="261"/>
    </row>
    <row r="12" spans="1:17" ht="17.100000000000001" customHeight="1" thickBot="1">
      <c r="B12" s="9" t="s">
        <v>37</v>
      </c>
      <c r="C12" s="31"/>
      <c r="D12" s="31"/>
      <c r="E12" s="32"/>
      <c r="F12" s="262"/>
      <c r="G12" s="263"/>
      <c r="H12" s="263"/>
      <c r="I12" s="263"/>
      <c r="J12" s="263"/>
      <c r="K12" s="263"/>
      <c r="L12" s="263"/>
      <c r="M12" s="263"/>
      <c r="N12" s="263"/>
      <c r="O12" s="264"/>
    </row>
    <row r="13" spans="1:17" ht="9" customHeight="1">
      <c r="L13" s="19"/>
    </row>
    <row r="14" spans="1:17" ht="14.25">
      <c r="A14" s="107" t="s">
        <v>365</v>
      </c>
    </row>
    <row r="15" spans="1:17" ht="6" customHeight="1">
      <c r="B15" s="108"/>
    </row>
    <row r="16" spans="1:17">
      <c r="B16" s="183" t="s">
        <v>364</v>
      </c>
      <c r="C16" s="183"/>
      <c r="D16" s="183"/>
      <c r="E16" s="183"/>
      <c r="F16" s="183"/>
      <c r="G16" s="183"/>
      <c r="H16" s="183"/>
      <c r="I16" s="183"/>
      <c r="J16" s="183"/>
      <c r="K16" s="183"/>
      <c r="L16" s="183"/>
      <c r="M16" s="183"/>
      <c r="N16" s="183"/>
      <c r="O16" s="183"/>
      <c r="P16" s="128"/>
      <c r="Q16" s="128"/>
    </row>
    <row r="18" spans="1:19" s="5" customFormat="1" ht="24.75" customHeight="1" thickBot="1">
      <c r="A18" s="33"/>
      <c r="B18" s="33"/>
      <c r="C18" s="249" t="s">
        <v>3</v>
      </c>
      <c r="D18" s="249"/>
      <c r="E18" s="246" t="s">
        <v>4</v>
      </c>
      <c r="F18" s="247"/>
      <c r="G18" s="247"/>
      <c r="H18" s="247"/>
      <c r="I18" s="248"/>
      <c r="J18" s="34" t="s">
        <v>5</v>
      </c>
      <c r="K18" s="242" t="s">
        <v>9</v>
      </c>
      <c r="L18" s="243"/>
      <c r="M18" s="33"/>
      <c r="N18" s="242" t="s">
        <v>12</v>
      </c>
      <c r="O18" s="243"/>
      <c r="P18" s="129"/>
      <c r="Q18" s="241"/>
      <c r="R18" s="241"/>
      <c r="S18" s="133"/>
    </row>
    <row r="19" spans="1:19" ht="17.100000000000001" customHeight="1">
      <c r="C19" s="171" t="s">
        <v>13</v>
      </c>
      <c r="D19" s="244" t="s">
        <v>14</v>
      </c>
      <c r="E19" s="168" t="s">
        <v>216</v>
      </c>
      <c r="F19" s="169"/>
      <c r="G19" s="169"/>
      <c r="H19" s="169"/>
      <c r="I19" s="170"/>
      <c r="J19" s="14" t="s">
        <v>15</v>
      </c>
      <c r="K19" s="35"/>
      <c r="L19" s="36" t="s">
        <v>0</v>
      </c>
      <c r="N19" s="35"/>
      <c r="O19" s="37" t="s">
        <v>0</v>
      </c>
      <c r="P19" s="105"/>
      <c r="Q19" s="106"/>
      <c r="R19" s="106"/>
      <c r="S19" s="40"/>
    </row>
    <row r="20" spans="1:19" ht="17.100000000000001" customHeight="1">
      <c r="C20" s="172"/>
      <c r="D20" s="244"/>
      <c r="E20" s="177"/>
      <c r="F20" s="178"/>
      <c r="G20" s="178"/>
      <c r="H20" s="178"/>
      <c r="I20" s="179"/>
      <c r="J20" s="14" t="s">
        <v>16</v>
      </c>
      <c r="K20" s="38"/>
      <c r="L20" s="37" t="s">
        <v>0</v>
      </c>
      <c r="N20" s="38"/>
      <c r="O20" s="37" t="s">
        <v>0</v>
      </c>
      <c r="P20" s="105"/>
      <c r="Q20" s="106"/>
      <c r="R20" s="106"/>
      <c r="S20" s="40"/>
    </row>
    <row r="21" spans="1:19" ht="17.100000000000001" customHeight="1">
      <c r="C21" s="172"/>
      <c r="D21" s="244"/>
      <c r="E21" s="168" t="s">
        <v>217</v>
      </c>
      <c r="F21" s="169"/>
      <c r="G21" s="169"/>
      <c r="H21" s="169"/>
      <c r="I21" s="170"/>
      <c r="J21" s="14" t="s">
        <v>15</v>
      </c>
      <c r="K21" s="38"/>
      <c r="L21" s="37" t="s">
        <v>0</v>
      </c>
      <c r="N21" s="38"/>
      <c r="O21" s="37" t="s">
        <v>0</v>
      </c>
      <c r="P21" s="105"/>
      <c r="Q21" s="106"/>
      <c r="R21" s="106"/>
      <c r="S21" s="40"/>
    </row>
    <row r="22" spans="1:19" ht="17.100000000000001" customHeight="1">
      <c r="C22" s="172"/>
      <c r="D22" s="244"/>
      <c r="E22" s="177"/>
      <c r="F22" s="178"/>
      <c r="G22" s="178"/>
      <c r="H22" s="178"/>
      <c r="I22" s="179"/>
      <c r="J22" s="14" t="s">
        <v>367</v>
      </c>
      <c r="K22" s="38"/>
      <c r="L22" s="37" t="s">
        <v>0</v>
      </c>
      <c r="N22" s="38"/>
      <c r="O22" s="37" t="s">
        <v>0</v>
      </c>
      <c r="P22" s="105"/>
      <c r="Q22" s="106"/>
      <c r="R22" s="106"/>
      <c r="S22" s="40"/>
    </row>
    <row r="23" spans="1:19" ht="17.100000000000001" customHeight="1">
      <c r="C23" s="172"/>
      <c r="D23" s="244"/>
      <c r="E23" s="168" t="s">
        <v>218</v>
      </c>
      <c r="F23" s="169"/>
      <c r="G23" s="169"/>
      <c r="H23" s="169"/>
      <c r="I23" s="170"/>
      <c r="J23" s="14" t="s">
        <v>15</v>
      </c>
      <c r="K23" s="38"/>
      <c r="L23" s="37" t="s">
        <v>0</v>
      </c>
      <c r="N23" s="38"/>
      <c r="O23" s="37" t="s">
        <v>0</v>
      </c>
      <c r="P23" s="105"/>
      <c r="Q23" s="106"/>
      <c r="R23" s="106"/>
      <c r="S23" s="40"/>
    </row>
    <row r="24" spans="1:19" ht="17.100000000000001" customHeight="1">
      <c r="C24" s="172"/>
      <c r="D24" s="244"/>
      <c r="E24" s="177"/>
      <c r="F24" s="178"/>
      <c r="G24" s="178"/>
      <c r="H24" s="178"/>
      <c r="I24" s="179"/>
      <c r="J24" s="14" t="s">
        <v>16</v>
      </c>
      <c r="K24" s="38"/>
      <c r="L24" s="37" t="s">
        <v>0</v>
      </c>
      <c r="N24" s="38"/>
      <c r="O24" s="37" t="s">
        <v>0</v>
      </c>
      <c r="P24" s="105"/>
      <c r="Q24" s="106"/>
      <c r="R24" s="106"/>
      <c r="S24" s="40"/>
    </row>
    <row r="25" spans="1:19" ht="17.100000000000001" customHeight="1">
      <c r="C25" s="172"/>
      <c r="D25" s="244"/>
      <c r="E25" s="168" t="s">
        <v>219</v>
      </c>
      <c r="F25" s="169"/>
      <c r="G25" s="169"/>
      <c r="H25" s="169"/>
      <c r="I25" s="170"/>
      <c r="J25" s="14" t="s">
        <v>15</v>
      </c>
      <c r="K25" s="38"/>
      <c r="L25" s="37" t="s">
        <v>0</v>
      </c>
      <c r="N25" s="38"/>
      <c r="O25" s="37" t="s">
        <v>0</v>
      </c>
      <c r="P25" s="105"/>
      <c r="Q25" s="106"/>
      <c r="R25" s="106"/>
      <c r="S25" s="40"/>
    </row>
    <row r="26" spans="1:19" ht="17.100000000000001" customHeight="1">
      <c r="C26" s="172"/>
      <c r="D26" s="244"/>
      <c r="E26" s="177"/>
      <c r="F26" s="178"/>
      <c r="G26" s="178"/>
      <c r="H26" s="178"/>
      <c r="I26" s="179"/>
      <c r="J26" s="14" t="s">
        <v>16</v>
      </c>
      <c r="K26" s="38"/>
      <c r="L26" s="37" t="s">
        <v>0</v>
      </c>
      <c r="N26" s="38"/>
      <c r="O26" s="37" t="s">
        <v>0</v>
      </c>
      <c r="P26" s="105"/>
      <c r="Q26" s="106"/>
      <c r="R26" s="106"/>
      <c r="S26" s="40"/>
    </row>
    <row r="27" spans="1:19" ht="17.100000000000001" customHeight="1">
      <c r="C27" s="172"/>
      <c r="D27" s="171" t="s">
        <v>17</v>
      </c>
      <c r="E27" s="168" t="s">
        <v>220</v>
      </c>
      <c r="F27" s="169"/>
      <c r="G27" s="169"/>
      <c r="H27" s="169"/>
      <c r="I27" s="170"/>
      <c r="J27" s="14" t="s">
        <v>18</v>
      </c>
      <c r="K27" s="38"/>
      <c r="L27" s="37" t="s">
        <v>0</v>
      </c>
      <c r="N27" s="38"/>
      <c r="O27" s="37" t="s">
        <v>0</v>
      </c>
      <c r="P27" s="105"/>
      <c r="Q27" s="106"/>
      <c r="R27" s="106"/>
      <c r="S27" s="40"/>
    </row>
    <row r="28" spans="1:19" ht="17.100000000000001" customHeight="1">
      <c r="C28" s="172"/>
      <c r="D28" s="172"/>
      <c r="E28" s="174"/>
      <c r="F28" s="175"/>
      <c r="G28" s="175"/>
      <c r="H28" s="175"/>
      <c r="I28" s="176"/>
      <c r="J28" s="14" t="s">
        <v>19</v>
      </c>
      <c r="K28" s="38"/>
      <c r="L28" s="37" t="s">
        <v>0</v>
      </c>
      <c r="N28" s="38"/>
      <c r="O28" s="37" t="s">
        <v>0</v>
      </c>
      <c r="P28" s="105"/>
      <c r="Q28" s="106"/>
      <c r="R28" s="106"/>
      <c r="S28" s="40"/>
    </row>
    <row r="29" spans="1:19" ht="17.100000000000001" customHeight="1">
      <c r="C29" s="172"/>
      <c r="D29" s="172"/>
      <c r="E29" s="174"/>
      <c r="F29" s="175"/>
      <c r="G29" s="175"/>
      <c r="H29" s="175"/>
      <c r="I29" s="176"/>
      <c r="J29" s="14" t="s">
        <v>20</v>
      </c>
      <c r="K29" s="38"/>
      <c r="L29" s="37" t="s">
        <v>0</v>
      </c>
      <c r="N29" s="38"/>
      <c r="O29" s="37" t="s">
        <v>0</v>
      </c>
      <c r="P29" s="105"/>
      <c r="Q29" s="106"/>
      <c r="R29" s="106"/>
      <c r="S29" s="40"/>
    </row>
    <row r="30" spans="1:19" ht="17.100000000000001" customHeight="1">
      <c r="C30" s="172"/>
      <c r="D30" s="172"/>
      <c r="E30" s="177"/>
      <c r="F30" s="178"/>
      <c r="G30" s="178"/>
      <c r="H30" s="178"/>
      <c r="I30" s="179"/>
      <c r="J30" s="14" t="s">
        <v>21</v>
      </c>
      <c r="K30" s="38"/>
      <c r="L30" s="37" t="s">
        <v>0</v>
      </c>
      <c r="N30" s="38"/>
      <c r="O30" s="37" t="s">
        <v>0</v>
      </c>
      <c r="P30" s="105"/>
      <c r="Q30" s="106"/>
      <c r="R30" s="106"/>
      <c r="S30" s="40"/>
    </row>
    <row r="31" spans="1:19" ht="17.100000000000001" customHeight="1">
      <c r="C31" s="172"/>
      <c r="D31" s="172"/>
      <c r="E31" s="168" t="s">
        <v>221</v>
      </c>
      <c r="F31" s="169"/>
      <c r="G31" s="169"/>
      <c r="H31" s="169"/>
      <c r="I31" s="170"/>
      <c r="J31" s="14" t="s">
        <v>19</v>
      </c>
      <c r="K31" s="38"/>
      <c r="L31" s="37" t="s">
        <v>0</v>
      </c>
      <c r="N31" s="38"/>
      <c r="O31" s="37" t="s">
        <v>0</v>
      </c>
      <c r="P31" s="105"/>
      <c r="Q31" s="106"/>
      <c r="R31" s="106"/>
      <c r="S31" s="40"/>
    </row>
    <row r="32" spans="1:19" ht="17.100000000000001" customHeight="1">
      <c r="C32" s="172"/>
      <c r="D32" s="172"/>
      <c r="E32" s="174"/>
      <c r="F32" s="175"/>
      <c r="G32" s="175"/>
      <c r="H32" s="175"/>
      <c r="I32" s="176"/>
      <c r="J32" s="14" t="s">
        <v>20</v>
      </c>
      <c r="K32" s="38"/>
      <c r="L32" s="37" t="s">
        <v>0</v>
      </c>
      <c r="N32" s="38"/>
      <c r="O32" s="37" t="s">
        <v>0</v>
      </c>
      <c r="P32" s="105"/>
      <c r="Q32" s="106"/>
      <c r="R32" s="106"/>
      <c r="S32" s="40"/>
    </row>
    <row r="33" spans="3:19" ht="17.100000000000001" customHeight="1">
      <c r="C33" s="172"/>
      <c r="D33" s="172"/>
      <c r="E33" s="177"/>
      <c r="F33" s="178"/>
      <c r="G33" s="178"/>
      <c r="H33" s="178"/>
      <c r="I33" s="179"/>
      <c r="J33" s="14" t="s">
        <v>21</v>
      </c>
      <c r="K33" s="38"/>
      <c r="L33" s="37" t="s">
        <v>0</v>
      </c>
      <c r="N33" s="38"/>
      <c r="O33" s="37" t="s">
        <v>0</v>
      </c>
      <c r="P33" s="105"/>
      <c r="Q33" s="106"/>
      <c r="R33" s="106"/>
      <c r="S33" s="40"/>
    </row>
    <row r="34" spans="3:19" ht="17.100000000000001" customHeight="1">
      <c r="C34" s="172"/>
      <c r="D34" s="172"/>
      <c r="E34" s="168" t="s">
        <v>222</v>
      </c>
      <c r="F34" s="169"/>
      <c r="G34" s="169"/>
      <c r="H34" s="169"/>
      <c r="I34" s="170"/>
      <c r="J34" s="14" t="s">
        <v>19</v>
      </c>
      <c r="K34" s="38"/>
      <c r="L34" s="37" t="s">
        <v>0</v>
      </c>
      <c r="N34" s="38"/>
      <c r="O34" s="37" t="s">
        <v>0</v>
      </c>
      <c r="P34" s="105"/>
      <c r="Q34" s="106"/>
      <c r="R34" s="106"/>
      <c r="S34" s="40"/>
    </row>
    <row r="35" spans="3:19" ht="17.100000000000001" customHeight="1">
      <c r="C35" s="172"/>
      <c r="D35" s="173"/>
      <c r="E35" s="168" t="s">
        <v>223</v>
      </c>
      <c r="F35" s="169"/>
      <c r="G35" s="169"/>
      <c r="H35" s="169"/>
      <c r="I35" s="170"/>
      <c r="J35" s="14" t="s">
        <v>19</v>
      </c>
      <c r="K35" s="38"/>
      <c r="L35" s="37" t="s">
        <v>0</v>
      </c>
      <c r="N35" s="38"/>
      <c r="O35" s="37" t="s">
        <v>0</v>
      </c>
      <c r="P35" s="105"/>
      <c r="Q35" s="106"/>
      <c r="R35" s="106"/>
      <c r="S35" s="40"/>
    </row>
    <row r="36" spans="3:19" ht="17.100000000000001" customHeight="1">
      <c r="C36" s="172"/>
      <c r="D36" s="171" t="s">
        <v>22</v>
      </c>
      <c r="E36" s="168" t="s">
        <v>23</v>
      </c>
      <c r="F36" s="170"/>
      <c r="G36" s="250" t="s">
        <v>210</v>
      </c>
      <c r="H36" s="251"/>
      <c r="I36" s="252"/>
      <c r="J36" s="14" t="s">
        <v>15</v>
      </c>
      <c r="K36" s="38"/>
      <c r="L36" s="37" t="s">
        <v>0</v>
      </c>
      <c r="N36" s="38"/>
      <c r="O36" s="37" t="s">
        <v>0</v>
      </c>
      <c r="P36" s="105"/>
      <c r="Q36" s="106"/>
      <c r="R36" s="106"/>
      <c r="S36" s="40"/>
    </row>
    <row r="37" spans="3:19" ht="17.100000000000001" customHeight="1">
      <c r="C37" s="172"/>
      <c r="D37" s="172"/>
      <c r="E37" s="174"/>
      <c r="F37" s="176"/>
      <c r="G37" s="250" t="s">
        <v>211</v>
      </c>
      <c r="H37" s="251"/>
      <c r="I37" s="252"/>
      <c r="J37" s="14" t="s">
        <v>24</v>
      </c>
      <c r="K37" s="38"/>
      <c r="L37" s="37" t="s">
        <v>0</v>
      </c>
      <c r="N37" s="38"/>
      <c r="O37" s="37" t="s">
        <v>0</v>
      </c>
      <c r="P37" s="105"/>
      <c r="Q37" s="106"/>
      <c r="R37" s="106"/>
      <c r="S37" s="40"/>
    </row>
    <row r="38" spans="3:19" ht="17.100000000000001" customHeight="1" thickBot="1">
      <c r="C38" s="173"/>
      <c r="D38" s="173"/>
      <c r="E38" s="177"/>
      <c r="F38" s="179"/>
      <c r="G38" s="250" t="s">
        <v>212</v>
      </c>
      <c r="H38" s="251"/>
      <c r="I38" s="252"/>
      <c r="J38" s="14" t="s">
        <v>25</v>
      </c>
      <c r="K38" s="92"/>
      <c r="L38" s="37" t="s">
        <v>0</v>
      </c>
      <c r="N38" s="39"/>
      <c r="O38" s="37" t="s">
        <v>0</v>
      </c>
      <c r="P38" s="105"/>
      <c r="Q38" s="106"/>
      <c r="R38" s="106"/>
      <c r="S38" s="40"/>
    </row>
    <row r="39" spans="3:19" ht="15" customHeight="1">
      <c r="C39" s="233" t="s">
        <v>1</v>
      </c>
      <c r="D39" s="234"/>
      <c r="E39" s="110" t="s">
        <v>26</v>
      </c>
      <c r="F39" s="110"/>
      <c r="G39" s="223" t="s">
        <v>6</v>
      </c>
      <c r="H39" s="224"/>
      <c r="I39" s="225"/>
      <c r="J39" s="14" t="s">
        <v>226</v>
      </c>
      <c r="K39" s="94"/>
      <c r="L39" s="37" t="s">
        <v>0</v>
      </c>
      <c r="N39" s="40"/>
      <c r="O39" s="105"/>
      <c r="P39" s="105"/>
      <c r="Q39" s="106"/>
      <c r="R39" s="40"/>
      <c r="S39" s="40"/>
    </row>
    <row r="40" spans="3:19">
      <c r="C40" s="235"/>
      <c r="D40" s="236"/>
      <c r="E40" s="226" t="s">
        <v>27</v>
      </c>
      <c r="F40" s="227"/>
      <c r="G40" s="230" t="s">
        <v>7</v>
      </c>
      <c r="H40" s="231"/>
      <c r="I40" s="232"/>
      <c r="J40" s="14" t="s">
        <v>227</v>
      </c>
      <c r="K40" s="95"/>
      <c r="L40" s="37" t="s">
        <v>0</v>
      </c>
      <c r="N40" s="40"/>
      <c r="O40" s="105"/>
      <c r="P40" s="105"/>
      <c r="Q40" s="105"/>
    </row>
    <row r="41" spans="3:19" ht="15" customHeight="1">
      <c r="C41" s="235"/>
      <c r="D41" s="236"/>
      <c r="E41" s="228"/>
      <c r="F41" s="229"/>
      <c r="G41" s="223" t="s">
        <v>8</v>
      </c>
      <c r="H41" s="224"/>
      <c r="I41" s="225"/>
      <c r="J41" s="14" t="s">
        <v>228</v>
      </c>
      <c r="K41" s="95"/>
      <c r="L41" s="37" t="s">
        <v>0</v>
      </c>
      <c r="N41" s="40"/>
      <c r="O41" s="105"/>
      <c r="P41" s="105"/>
      <c r="Q41" s="105"/>
    </row>
    <row r="42" spans="3:19" ht="14.25" thickBot="1">
      <c r="C42" s="235"/>
      <c r="D42" s="236"/>
      <c r="E42" s="111" t="s">
        <v>28</v>
      </c>
      <c r="F42" s="41"/>
      <c r="G42" s="223" t="s">
        <v>6</v>
      </c>
      <c r="H42" s="224"/>
      <c r="I42" s="225"/>
      <c r="J42" s="14" t="s">
        <v>228</v>
      </c>
      <c r="K42" s="96"/>
      <c r="L42" s="37" t="s">
        <v>0</v>
      </c>
      <c r="N42" s="40"/>
      <c r="O42" s="105"/>
      <c r="P42" s="105"/>
      <c r="Q42" s="105"/>
    </row>
    <row r="43" spans="3:19" ht="15" customHeight="1">
      <c r="C43" s="235"/>
      <c r="D43" s="236"/>
      <c r="E43" s="226" t="s">
        <v>283</v>
      </c>
      <c r="F43" s="227"/>
      <c r="G43" s="180" t="s">
        <v>295</v>
      </c>
      <c r="H43" s="181"/>
      <c r="I43" s="182"/>
      <c r="J43" s="14" t="s">
        <v>288</v>
      </c>
      <c r="K43" s="94"/>
      <c r="L43" s="37" t="s">
        <v>0</v>
      </c>
      <c r="N43" s="40"/>
      <c r="O43" s="105"/>
      <c r="P43" s="105"/>
      <c r="Q43" s="105"/>
    </row>
    <row r="44" spans="3:19">
      <c r="C44" s="235"/>
      <c r="D44" s="236"/>
      <c r="E44" s="239"/>
      <c r="F44" s="240"/>
      <c r="G44" s="180" t="s">
        <v>296</v>
      </c>
      <c r="H44" s="181"/>
      <c r="I44" s="182"/>
      <c r="J44" s="14" t="s">
        <v>284</v>
      </c>
      <c r="K44" s="95"/>
      <c r="L44" s="37" t="s">
        <v>0</v>
      </c>
      <c r="N44" s="40"/>
      <c r="O44" s="105"/>
      <c r="P44" s="105"/>
      <c r="Q44" s="105"/>
    </row>
    <row r="45" spans="3:19" ht="15" customHeight="1">
      <c r="C45" s="235"/>
      <c r="D45" s="236"/>
      <c r="E45" s="239"/>
      <c r="F45" s="240"/>
      <c r="G45" s="180" t="s">
        <v>297</v>
      </c>
      <c r="H45" s="181"/>
      <c r="I45" s="182"/>
      <c r="J45" s="14" t="s">
        <v>285</v>
      </c>
      <c r="K45" s="95"/>
      <c r="L45" s="37" t="s">
        <v>0</v>
      </c>
      <c r="N45" s="40"/>
      <c r="O45" s="105"/>
      <c r="P45" s="105"/>
      <c r="Q45" s="105"/>
    </row>
    <row r="46" spans="3:19">
      <c r="C46" s="235"/>
      <c r="D46" s="236"/>
      <c r="E46" s="239"/>
      <c r="F46" s="240"/>
      <c r="G46" s="180" t="s">
        <v>298</v>
      </c>
      <c r="H46" s="181"/>
      <c r="I46" s="182"/>
      <c r="J46" s="14" t="s">
        <v>286</v>
      </c>
      <c r="K46" s="97"/>
      <c r="L46" s="37" t="s">
        <v>0</v>
      </c>
      <c r="N46" s="40"/>
      <c r="O46" s="105"/>
      <c r="P46" s="105"/>
      <c r="Q46" s="105"/>
    </row>
    <row r="47" spans="3:19" ht="15" customHeight="1" thickBot="1">
      <c r="C47" s="235"/>
      <c r="D47" s="236"/>
      <c r="E47" s="228"/>
      <c r="F47" s="229"/>
      <c r="G47" s="180" t="s">
        <v>299</v>
      </c>
      <c r="H47" s="181"/>
      <c r="I47" s="182"/>
      <c r="J47" s="14" t="s">
        <v>287</v>
      </c>
      <c r="K47" s="98"/>
      <c r="L47" s="37" t="s">
        <v>0</v>
      </c>
      <c r="N47" s="40"/>
      <c r="O47" s="105"/>
      <c r="P47" s="105"/>
      <c r="Q47" s="105"/>
    </row>
    <row r="48" spans="3:19">
      <c r="C48" s="235"/>
      <c r="D48" s="236"/>
      <c r="E48" s="226" t="s">
        <v>282</v>
      </c>
      <c r="F48" s="227"/>
      <c r="G48" s="180" t="s">
        <v>295</v>
      </c>
      <c r="H48" s="181"/>
      <c r="I48" s="182"/>
      <c r="J48" s="14" t="s">
        <v>289</v>
      </c>
      <c r="K48" s="93"/>
      <c r="L48" s="37" t="s">
        <v>0</v>
      </c>
      <c r="N48" s="40"/>
      <c r="O48" s="105"/>
      <c r="P48" s="105"/>
      <c r="Q48" s="105"/>
    </row>
    <row r="49" spans="2:22" ht="15" customHeight="1">
      <c r="C49" s="235"/>
      <c r="D49" s="236"/>
      <c r="E49" s="239"/>
      <c r="F49" s="240"/>
      <c r="G49" s="180" t="s">
        <v>297</v>
      </c>
      <c r="H49" s="181"/>
      <c r="I49" s="182"/>
      <c r="J49" s="14" t="s">
        <v>290</v>
      </c>
      <c r="K49" s="38"/>
      <c r="L49" s="37" t="s">
        <v>0</v>
      </c>
      <c r="N49" s="40"/>
      <c r="O49" s="105"/>
      <c r="P49" s="105"/>
      <c r="Q49" s="105"/>
    </row>
    <row r="50" spans="2:22">
      <c r="C50" s="235"/>
      <c r="D50" s="236"/>
      <c r="E50" s="239"/>
      <c r="F50" s="240"/>
      <c r="G50" s="180" t="s">
        <v>298</v>
      </c>
      <c r="H50" s="181"/>
      <c r="I50" s="182"/>
      <c r="J50" s="14" t="s">
        <v>285</v>
      </c>
      <c r="K50" s="92"/>
      <c r="L50" s="37" t="s">
        <v>0</v>
      </c>
      <c r="N50" s="40"/>
      <c r="O50" s="105"/>
      <c r="P50" s="105"/>
      <c r="Q50" s="105"/>
    </row>
    <row r="51" spans="2:22" ht="15" customHeight="1">
      <c r="C51" s="235"/>
      <c r="D51" s="236"/>
      <c r="E51" s="239"/>
      <c r="F51" s="240"/>
      <c r="G51" s="180" t="s">
        <v>299</v>
      </c>
      <c r="H51" s="181"/>
      <c r="I51" s="182"/>
      <c r="J51" s="14" t="s">
        <v>286</v>
      </c>
      <c r="K51" s="99"/>
      <c r="L51" s="37" t="s">
        <v>0</v>
      </c>
      <c r="N51" s="40"/>
      <c r="O51" s="105"/>
      <c r="P51" s="105"/>
      <c r="Q51" s="105"/>
    </row>
    <row r="52" spans="2:22" ht="14.25" thickBot="1">
      <c r="C52" s="237"/>
      <c r="D52" s="238"/>
      <c r="E52" s="228"/>
      <c r="F52" s="229"/>
      <c r="G52" s="180" t="s">
        <v>300</v>
      </c>
      <c r="H52" s="181"/>
      <c r="I52" s="182"/>
      <c r="J52" s="14" t="s">
        <v>287</v>
      </c>
      <c r="K52" s="39"/>
      <c r="L52" s="37" t="s">
        <v>0</v>
      </c>
      <c r="N52" s="40"/>
      <c r="O52" s="105"/>
      <c r="P52" s="105"/>
      <c r="Q52" s="105"/>
    </row>
    <row r="53" spans="2:22">
      <c r="C53" s="42"/>
      <c r="D53" s="42"/>
      <c r="E53" s="46"/>
      <c r="F53" s="40"/>
      <c r="G53" s="112"/>
      <c r="H53" s="112"/>
      <c r="I53" s="112"/>
      <c r="J53" s="6"/>
      <c r="K53" s="40"/>
      <c r="L53" s="105"/>
      <c r="N53" s="40"/>
      <c r="O53" s="105"/>
      <c r="P53" s="105"/>
      <c r="Q53" s="105"/>
    </row>
    <row r="54" spans="2:22">
      <c r="B54" s="19" t="s">
        <v>49</v>
      </c>
    </row>
    <row r="55" spans="2:22" ht="14.25" thickBot="1">
      <c r="C55" s="40" t="s">
        <v>41</v>
      </c>
      <c r="D55" s="40"/>
      <c r="F55" s="43"/>
      <c r="G55" s="20" t="s">
        <v>44</v>
      </c>
      <c r="H55" s="20"/>
      <c r="I55" s="20"/>
      <c r="K55" s="40"/>
      <c r="L55" s="40"/>
      <c r="M55" s="40"/>
      <c r="N55" s="40"/>
      <c r="O55" s="40"/>
      <c r="P55" s="40"/>
      <c r="Q55" s="40"/>
    </row>
    <row r="56" spans="2:22" ht="14.25" thickBot="1">
      <c r="C56" s="19" t="s">
        <v>42</v>
      </c>
      <c r="F56" s="43"/>
      <c r="G56" s="20" t="s">
        <v>36</v>
      </c>
      <c r="H56" s="20"/>
      <c r="I56" s="20"/>
      <c r="K56" s="113"/>
      <c r="L56" s="113"/>
      <c r="M56" s="40"/>
      <c r="N56" s="40"/>
      <c r="O56" s="114"/>
      <c r="P56" s="114"/>
      <c r="Q56" s="114"/>
    </row>
    <row r="57" spans="2:22">
      <c r="B57" s="40"/>
      <c r="C57" s="40"/>
      <c r="D57" s="40"/>
      <c r="E57" s="40"/>
      <c r="F57" s="105"/>
      <c r="G57" s="46"/>
      <c r="H57" s="46"/>
      <c r="I57" s="46"/>
      <c r="J57" s="40"/>
      <c r="K57" s="113"/>
      <c r="L57" s="113"/>
      <c r="M57" s="40"/>
      <c r="N57" s="40"/>
      <c r="O57" s="114"/>
      <c r="P57" s="114"/>
      <c r="Q57" s="114"/>
    </row>
    <row r="58" spans="2:22" ht="6.75" customHeight="1" thickBot="1">
      <c r="B58" s="40"/>
      <c r="C58" s="40"/>
      <c r="D58" s="40"/>
      <c r="E58" s="40"/>
      <c r="F58" s="45"/>
      <c r="G58" s="46"/>
      <c r="H58" s="46"/>
      <c r="I58" s="46"/>
      <c r="J58" s="40"/>
      <c r="K58" s="91"/>
      <c r="L58" s="91"/>
      <c r="M58" s="40"/>
      <c r="N58" s="44"/>
      <c r="O58" s="7"/>
      <c r="P58" s="7"/>
      <c r="Q58" s="7"/>
    </row>
    <row r="59" spans="2:22" ht="6" customHeight="1" thickTop="1">
      <c r="B59" s="47"/>
      <c r="C59" s="48"/>
      <c r="D59" s="48"/>
      <c r="E59" s="48"/>
      <c r="F59" s="49"/>
      <c r="G59" s="50"/>
      <c r="H59" s="50"/>
      <c r="I59" s="50"/>
      <c r="J59" s="48"/>
      <c r="K59" s="51"/>
      <c r="L59" s="51"/>
      <c r="M59" s="48"/>
      <c r="N59" s="52"/>
      <c r="O59" s="12"/>
      <c r="P59" s="7"/>
      <c r="Q59" s="7"/>
    </row>
    <row r="60" spans="2:22">
      <c r="B60" s="53" t="s">
        <v>2</v>
      </c>
      <c r="C60" s="44"/>
      <c r="D60" s="40"/>
      <c r="E60" s="40"/>
      <c r="F60" s="3" t="s">
        <v>43</v>
      </c>
      <c r="G60" s="40"/>
      <c r="H60" s="40"/>
      <c r="I60" s="40"/>
      <c r="J60" s="40"/>
      <c r="K60" s="40"/>
      <c r="L60" s="40"/>
      <c r="M60" s="40"/>
      <c r="N60" s="40"/>
      <c r="O60" s="54"/>
      <c r="P60" s="40"/>
      <c r="Q60" s="40"/>
      <c r="T60" s="2"/>
      <c r="U60" s="2"/>
      <c r="V60" s="2"/>
    </row>
    <row r="61" spans="2:22">
      <c r="B61" s="55"/>
      <c r="C61" s="40"/>
      <c r="D61" s="44"/>
      <c r="E61" s="40"/>
      <c r="F61" s="44" t="s">
        <v>10</v>
      </c>
      <c r="G61" s="40"/>
      <c r="H61" s="44" t="s">
        <v>33</v>
      </c>
      <c r="I61" s="40"/>
      <c r="J61" s="44"/>
      <c r="K61" s="44" t="s">
        <v>34</v>
      </c>
      <c r="L61" s="40"/>
      <c r="M61" s="40"/>
      <c r="N61" s="44"/>
      <c r="O61" s="54"/>
      <c r="P61" s="40"/>
      <c r="Q61" s="40"/>
      <c r="R61" s="216"/>
      <c r="S61" s="216"/>
      <c r="T61" s="2"/>
      <c r="U61" s="2"/>
      <c r="V61" s="2"/>
    </row>
    <row r="62" spans="2:22">
      <c r="B62" s="204" t="s">
        <v>29</v>
      </c>
      <c r="C62" s="205"/>
      <c r="D62" s="205"/>
      <c r="E62" s="206"/>
      <c r="F62" s="56">
        <f>K19+K20*2+K21+K22*2+K23+K24*2+K25+K26*2</f>
        <v>0</v>
      </c>
      <c r="G62" s="10" t="s">
        <v>30</v>
      </c>
      <c r="H62" s="7"/>
      <c r="I62" s="56">
        <f>N19*1+N20*2+N21*1+N22*2+N23*1+N24*2+N25*1+N26*2</f>
        <v>0</v>
      </c>
      <c r="J62" s="7" t="s">
        <v>30</v>
      </c>
      <c r="K62" s="40"/>
      <c r="L62" s="217" t="e">
        <f>I62/(F62+I62)</f>
        <v>#DIV/0!</v>
      </c>
      <c r="M62" s="218"/>
      <c r="N62" s="219"/>
      <c r="O62" s="8" t="s">
        <v>35</v>
      </c>
      <c r="P62" s="7"/>
      <c r="Q62" s="7"/>
      <c r="R62" s="216"/>
      <c r="S62" s="216"/>
      <c r="T62" s="2"/>
      <c r="U62" s="2"/>
      <c r="V62" s="2"/>
    </row>
    <row r="63" spans="2:22">
      <c r="B63" s="204" t="s">
        <v>31</v>
      </c>
      <c r="C63" s="205"/>
      <c r="D63" s="205"/>
      <c r="E63" s="206"/>
      <c r="F63" s="57">
        <f>K27*5+K28*10+K29*15+K30*20+K31*10+K32*15+K33*20+K34*10+K35*10</f>
        <v>0</v>
      </c>
      <c r="G63" s="10" t="s">
        <v>30</v>
      </c>
      <c r="H63" s="7"/>
      <c r="I63" s="57">
        <f>N27*5+N28*10+N29*15+N30*20+N31*10+N32*15+N33*20+N34*10+N35*10</f>
        <v>0</v>
      </c>
      <c r="J63" s="7" t="s">
        <v>30</v>
      </c>
      <c r="K63" s="40"/>
      <c r="L63" s="220" t="e">
        <f>I63/(F63+I63)</f>
        <v>#DIV/0!</v>
      </c>
      <c r="M63" s="221"/>
      <c r="N63" s="222"/>
      <c r="O63" s="8" t="s">
        <v>35</v>
      </c>
      <c r="P63" s="7"/>
      <c r="Q63" s="7"/>
      <c r="R63" s="216"/>
      <c r="S63" s="216"/>
      <c r="T63" s="2"/>
      <c r="U63" s="2"/>
      <c r="V63" s="2"/>
    </row>
    <row r="64" spans="2:22">
      <c r="B64" s="204" t="s">
        <v>32</v>
      </c>
      <c r="C64" s="205"/>
      <c r="D64" s="205"/>
      <c r="E64" s="206"/>
      <c r="F64" s="58">
        <f>K36+K37*2+K38*4</f>
        <v>0</v>
      </c>
      <c r="G64" s="10" t="s">
        <v>30</v>
      </c>
      <c r="H64" s="7"/>
      <c r="I64" s="58">
        <f>N36*1+N37*2+N38*4</f>
        <v>0</v>
      </c>
      <c r="J64" s="7" t="s">
        <v>30</v>
      </c>
      <c r="K64" s="40"/>
      <c r="L64" s="207" t="e">
        <f>I64/(F64+I64)</f>
        <v>#DIV/0!</v>
      </c>
      <c r="M64" s="208"/>
      <c r="N64" s="209"/>
      <c r="O64" s="8" t="s">
        <v>35</v>
      </c>
      <c r="P64" s="7"/>
      <c r="Q64" s="7"/>
    </row>
    <row r="65" spans="1:18">
      <c r="B65" s="210" t="s">
        <v>26</v>
      </c>
      <c r="C65" s="211"/>
      <c r="D65" s="211"/>
      <c r="E65" s="212"/>
      <c r="F65" s="101">
        <f>K39*12.5</f>
        <v>0</v>
      </c>
      <c r="G65" s="7" t="s">
        <v>40</v>
      </c>
      <c r="H65" s="7"/>
      <c r="I65" s="7"/>
      <c r="J65" s="40"/>
      <c r="K65" s="40"/>
      <c r="L65" s="40"/>
      <c r="M65" s="40"/>
      <c r="N65" s="40"/>
      <c r="O65" s="54"/>
      <c r="P65" s="40"/>
      <c r="Q65" s="40"/>
      <c r="R65" s="40"/>
    </row>
    <row r="66" spans="1:18">
      <c r="B66" s="213" t="s">
        <v>27</v>
      </c>
      <c r="C66" s="214"/>
      <c r="D66" s="214"/>
      <c r="E66" s="215"/>
      <c r="F66" s="57">
        <f>K40*4+K41*10</f>
        <v>0</v>
      </c>
      <c r="G66" s="7" t="s">
        <v>40</v>
      </c>
      <c r="H66" s="7"/>
      <c r="I66" s="7"/>
      <c r="J66" s="40"/>
      <c r="K66" s="40"/>
      <c r="L66" s="40"/>
      <c r="M66" s="40"/>
      <c r="N66" s="40"/>
      <c r="O66" s="54"/>
      <c r="P66" s="40"/>
      <c r="Q66" s="40"/>
    </row>
    <row r="67" spans="1:18">
      <c r="B67" s="210" t="s">
        <v>28</v>
      </c>
      <c r="C67" s="211"/>
      <c r="D67" s="211"/>
      <c r="E67" s="212"/>
      <c r="F67" s="100">
        <f>K42*12.5</f>
        <v>0</v>
      </c>
      <c r="G67" s="7" t="s">
        <v>40</v>
      </c>
      <c r="H67" s="7"/>
      <c r="I67" s="7"/>
      <c r="J67" s="40"/>
      <c r="K67" s="40"/>
      <c r="L67" s="40"/>
      <c r="M67" s="40"/>
      <c r="N67" s="40"/>
      <c r="O67" s="54"/>
      <c r="P67" s="40"/>
      <c r="Q67" s="40"/>
    </row>
    <row r="68" spans="1:18">
      <c r="B68" s="210" t="s">
        <v>293</v>
      </c>
      <c r="C68" s="211"/>
      <c r="D68" s="211"/>
      <c r="E68" s="211"/>
      <c r="F68" s="56">
        <f>K43*0.5+K44*1+K45*2.5+K46*5+K47*10</f>
        <v>0</v>
      </c>
      <c r="G68" s="7" t="s">
        <v>40</v>
      </c>
      <c r="H68" s="7"/>
      <c r="I68" s="7"/>
      <c r="J68" s="40"/>
      <c r="K68" s="40"/>
      <c r="L68" s="40"/>
      <c r="M68" s="40"/>
      <c r="N68" s="40"/>
      <c r="O68" s="54"/>
      <c r="P68" s="40"/>
      <c r="Q68" s="40"/>
      <c r="R68" s="40"/>
    </row>
    <row r="69" spans="1:18">
      <c r="B69" s="210" t="s">
        <v>294</v>
      </c>
      <c r="C69" s="211"/>
      <c r="D69" s="211"/>
      <c r="E69" s="211"/>
      <c r="F69" s="58">
        <f>K48*0.5+K49*2.5+K50*5+K51*10+K52*20</f>
        <v>0</v>
      </c>
      <c r="G69" s="7" t="s">
        <v>40</v>
      </c>
      <c r="H69" s="7"/>
      <c r="I69" s="7"/>
      <c r="J69" s="40"/>
      <c r="K69" s="40"/>
      <c r="L69" s="40"/>
      <c r="M69" s="40"/>
      <c r="N69" s="40"/>
      <c r="O69" s="54"/>
      <c r="P69" s="40"/>
      <c r="Q69" s="40"/>
      <c r="R69" s="40"/>
    </row>
    <row r="70" spans="1:18" ht="6" customHeight="1" thickBot="1">
      <c r="B70" s="59"/>
      <c r="C70" s="60"/>
      <c r="D70" s="60"/>
      <c r="E70" s="60"/>
      <c r="F70" s="61"/>
      <c r="G70" s="11"/>
      <c r="H70" s="11"/>
      <c r="I70" s="11"/>
      <c r="J70" s="62"/>
      <c r="K70" s="62"/>
      <c r="L70" s="62"/>
      <c r="M70" s="62"/>
      <c r="N70" s="62"/>
      <c r="O70" s="63"/>
      <c r="P70" s="40"/>
      <c r="Q70" s="40"/>
    </row>
    <row r="71" spans="1:18" ht="6.75" customHeight="1" thickTop="1">
      <c r="D71" s="40"/>
      <c r="L71" s="19"/>
    </row>
    <row r="72" spans="1:18" s="67" customFormat="1" ht="15.75" customHeight="1" thickBot="1">
      <c r="A72" s="19"/>
      <c r="B72" s="183" t="s">
        <v>108</v>
      </c>
      <c r="C72" s="183"/>
      <c r="D72" s="183"/>
      <c r="E72" s="183"/>
      <c r="F72" s="183"/>
      <c r="G72" s="183"/>
      <c r="H72" s="183"/>
      <c r="I72" s="183"/>
      <c r="J72" s="183"/>
      <c r="K72" s="183"/>
      <c r="L72" s="183"/>
      <c r="M72" s="183"/>
      <c r="N72" s="183"/>
      <c r="O72" s="183"/>
      <c r="P72" s="128"/>
      <c r="Q72" s="128"/>
      <c r="R72" s="66"/>
    </row>
    <row r="73" spans="1:18" s="67" customFormat="1" ht="15.75" customHeight="1" thickBot="1">
      <c r="A73" s="19"/>
      <c r="B73" s="19"/>
      <c r="C73" s="166"/>
      <c r="D73" s="167"/>
      <c r="E73" s="46" t="s">
        <v>98</v>
      </c>
      <c r="F73" s="1"/>
      <c r="G73" s="19"/>
      <c r="H73" s="19"/>
      <c r="I73" s="19"/>
      <c r="J73" s="19"/>
      <c r="K73" s="19"/>
      <c r="L73" s="19"/>
      <c r="M73" s="19"/>
      <c r="N73" s="19"/>
      <c r="O73" s="19"/>
      <c r="P73" s="19"/>
      <c r="Q73" s="19"/>
      <c r="R73" s="66"/>
    </row>
    <row r="74" spans="1:18" s="67" customFormat="1" ht="15.75" customHeight="1" thickBot="1">
      <c r="A74" s="19"/>
      <c r="B74" s="19"/>
      <c r="C74" s="166"/>
      <c r="D74" s="167"/>
      <c r="E74" s="20" t="s">
        <v>246</v>
      </c>
      <c r="F74" s="1"/>
      <c r="G74" s="19"/>
      <c r="H74" s="19"/>
      <c r="I74" s="19"/>
      <c r="J74" s="19"/>
      <c r="K74" s="19"/>
      <c r="L74" s="19"/>
      <c r="M74" s="19"/>
      <c r="N74" s="19"/>
      <c r="O74" s="19"/>
      <c r="P74" s="19"/>
      <c r="Q74" s="19"/>
      <c r="R74" s="66"/>
    </row>
    <row r="75" spans="1:18" s="67" customFormat="1" ht="15.75" customHeight="1" thickBot="1">
      <c r="A75" s="19"/>
      <c r="B75" s="19"/>
      <c r="C75" s="166"/>
      <c r="D75" s="167"/>
      <c r="E75" s="20" t="s">
        <v>247</v>
      </c>
      <c r="F75" s="20"/>
      <c r="G75" s="19"/>
      <c r="H75" s="19"/>
      <c r="I75" s="19"/>
      <c r="J75" s="19"/>
      <c r="K75" s="19"/>
      <c r="L75" s="19"/>
      <c r="M75" s="19"/>
      <c r="N75" s="19"/>
      <c r="O75" s="19"/>
      <c r="P75" s="19"/>
      <c r="Q75" s="19"/>
      <c r="R75" s="66"/>
    </row>
    <row r="76" spans="1:18" s="67" customFormat="1" ht="15.75" customHeight="1" thickBot="1">
      <c r="A76" s="19"/>
      <c r="B76" s="19"/>
      <c r="C76" s="166"/>
      <c r="D76" s="167"/>
      <c r="E76" s="20"/>
      <c r="F76" s="20"/>
      <c r="G76" s="19"/>
      <c r="H76" s="19"/>
      <c r="I76" s="19"/>
      <c r="J76" s="19"/>
      <c r="K76" s="19"/>
      <c r="L76" s="19"/>
      <c r="M76" s="19"/>
      <c r="N76" s="19"/>
      <c r="O76" s="19"/>
      <c r="P76" s="19"/>
      <c r="Q76" s="19"/>
      <c r="R76" s="66"/>
    </row>
    <row r="77" spans="1:18" s="67" customFormat="1" ht="15.75" customHeight="1" thickBot="1">
      <c r="A77" s="19"/>
      <c r="B77" s="19"/>
      <c r="C77" s="166"/>
      <c r="D77" s="167"/>
      <c r="E77" s="20"/>
      <c r="F77" s="20"/>
      <c r="G77" s="19"/>
      <c r="H77" s="19"/>
      <c r="I77" s="19"/>
      <c r="J77" s="19"/>
      <c r="K77" s="19"/>
      <c r="L77" s="19"/>
      <c r="M77" s="19"/>
      <c r="N77" s="19"/>
      <c r="O77" s="19"/>
      <c r="P77" s="19"/>
      <c r="Q77" s="19"/>
      <c r="R77" s="66"/>
    </row>
    <row r="78" spans="1:18" s="67" customFormat="1" ht="15.75" customHeight="1" thickBot="1">
      <c r="A78" s="19"/>
      <c r="B78" s="19"/>
      <c r="C78" s="166"/>
      <c r="D78" s="167"/>
      <c r="E78" s="20"/>
      <c r="F78" s="20"/>
      <c r="G78" s="19"/>
      <c r="H78" s="19"/>
      <c r="I78" s="19"/>
      <c r="J78" s="19"/>
      <c r="K78" s="19"/>
      <c r="L78" s="19"/>
      <c r="M78" s="19"/>
      <c r="N78" s="19"/>
      <c r="O78" s="19"/>
      <c r="P78" s="19"/>
      <c r="Q78" s="19"/>
      <c r="R78" s="66"/>
    </row>
    <row r="79" spans="1:18" s="67" customFormat="1" ht="6.75" customHeight="1">
      <c r="A79" s="19"/>
      <c r="B79" s="19"/>
      <c r="C79" s="115"/>
      <c r="D79" s="115"/>
      <c r="E79" s="20"/>
      <c r="F79" s="20"/>
      <c r="G79" s="19"/>
      <c r="H79" s="19"/>
      <c r="I79" s="19"/>
      <c r="J79" s="19"/>
      <c r="K79" s="19"/>
      <c r="L79" s="19"/>
      <c r="M79" s="19"/>
      <c r="N79" s="19"/>
      <c r="O79" s="19"/>
      <c r="P79" s="19"/>
      <c r="Q79" s="19"/>
      <c r="R79" s="66"/>
    </row>
    <row r="80" spans="1:18" s="67" customFormat="1" ht="15.75" customHeight="1" thickBot="1">
      <c r="A80" s="19"/>
      <c r="B80" s="19" t="s">
        <v>311</v>
      </c>
      <c r="C80" s="105"/>
      <c r="D80" s="105"/>
      <c r="E80" s="20"/>
      <c r="F80" s="19"/>
      <c r="G80" s="19"/>
      <c r="H80" s="19"/>
      <c r="I80" s="19"/>
      <c r="J80" s="19"/>
      <c r="K80" s="19"/>
      <c r="L80" s="19"/>
      <c r="M80" s="19"/>
      <c r="N80" s="19"/>
      <c r="O80" s="19"/>
      <c r="P80" s="19"/>
      <c r="Q80" s="19"/>
      <c r="R80" s="66"/>
    </row>
    <row r="81" spans="1:18" s="67" customFormat="1" ht="37.5" customHeight="1" thickBot="1">
      <c r="A81" s="19"/>
      <c r="B81" s="19"/>
      <c r="C81" s="157"/>
      <c r="D81" s="158"/>
      <c r="E81" s="158"/>
      <c r="F81" s="158"/>
      <c r="G81" s="158"/>
      <c r="H81" s="158"/>
      <c r="I81" s="158"/>
      <c r="J81" s="158"/>
      <c r="K81" s="158"/>
      <c r="L81" s="158"/>
      <c r="M81" s="158"/>
      <c r="N81" s="158"/>
      <c r="O81" s="159"/>
      <c r="P81" s="19"/>
      <c r="Q81" s="19"/>
      <c r="R81" s="66"/>
    </row>
    <row r="82" spans="1:18" s="67" customFormat="1" ht="10.5" customHeight="1">
      <c r="A82" s="19"/>
      <c r="B82" s="19"/>
      <c r="C82" s="19"/>
      <c r="D82" s="40"/>
      <c r="E82" s="19"/>
      <c r="F82" s="19"/>
      <c r="G82" s="19"/>
      <c r="H82" s="19"/>
      <c r="I82" s="19"/>
      <c r="J82" s="19"/>
      <c r="K82" s="19"/>
      <c r="L82" s="19"/>
      <c r="M82" s="19"/>
      <c r="N82" s="19"/>
      <c r="O82" s="19"/>
      <c r="P82" s="19"/>
      <c r="Q82" s="19"/>
      <c r="R82" s="66"/>
    </row>
    <row r="83" spans="1:18" s="67" customFormat="1" ht="15.75" customHeight="1" thickBot="1">
      <c r="A83" s="19"/>
      <c r="B83" s="183" t="s">
        <v>106</v>
      </c>
      <c r="C83" s="183"/>
      <c r="D83" s="183"/>
      <c r="E83" s="183"/>
      <c r="F83" s="183"/>
      <c r="G83" s="183"/>
      <c r="H83" s="183"/>
      <c r="I83" s="183"/>
      <c r="J83" s="183"/>
      <c r="K83" s="183"/>
      <c r="L83" s="183"/>
      <c r="M83" s="183"/>
      <c r="N83" s="183"/>
      <c r="O83" s="183"/>
      <c r="P83" s="128"/>
      <c r="Q83" s="128"/>
      <c r="R83" s="66"/>
    </row>
    <row r="84" spans="1:18" s="67" customFormat="1" ht="15.75" customHeight="1" thickBot="1">
      <c r="A84" s="19"/>
      <c r="B84" s="19"/>
      <c r="C84" s="166"/>
      <c r="D84" s="167"/>
      <c r="E84" s="20" t="s">
        <v>224</v>
      </c>
      <c r="F84" s="19"/>
      <c r="G84" s="19"/>
      <c r="H84" s="19"/>
      <c r="I84" s="19"/>
      <c r="J84" s="19"/>
      <c r="K84" s="19"/>
      <c r="L84" s="19"/>
      <c r="M84" s="19"/>
      <c r="N84" s="19"/>
      <c r="O84" s="19"/>
      <c r="P84" s="19"/>
      <c r="Q84" s="19"/>
      <c r="R84" s="66"/>
    </row>
    <row r="85" spans="1:18" s="67" customFormat="1" ht="15.75" customHeight="1">
      <c r="A85" s="19"/>
      <c r="B85" s="19"/>
      <c r="C85" s="19"/>
      <c r="D85" s="40"/>
      <c r="E85" s="20"/>
      <c r="F85" s="19"/>
      <c r="G85" s="19"/>
      <c r="H85" s="19"/>
      <c r="I85" s="19"/>
      <c r="J85" s="19"/>
      <c r="K85" s="19"/>
      <c r="L85" s="19"/>
      <c r="M85" s="19"/>
      <c r="N85" s="19"/>
      <c r="O85" s="19"/>
      <c r="P85" s="19"/>
      <c r="Q85" s="19"/>
      <c r="R85" s="66"/>
    </row>
    <row r="86" spans="1:18" s="67" customFormat="1" ht="15.75" customHeight="1" thickBot="1">
      <c r="A86" s="19"/>
      <c r="B86" s="183" t="s">
        <v>107</v>
      </c>
      <c r="C86" s="183"/>
      <c r="D86" s="183"/>
      <c r="E86" s="183"/>
      <c r="F86" s="183"/>
      <c r="G86" s="183"/>
      <c r="H86" s="183"/>
      <c r="I86" s="183"/>
      <c r="J86" s="183"/>
      <c r="K86" s="183"/>
      <c r="L86" s="183"/>
      <c r="M86" s="183"/>
      <c r="N86" s="183"/>
      <c r="O86" s="183"/>
      <c r="P86" s="128"/>
      <c r="Q86" s="128"/>
      <c r="R86" s="66"/>
    </row>
    <row r="87" spans="1:18" s="67" customFormat="1" ht="15.75" customHeight="1" thickBot="1">
      <c r="A87" s="19"/>
      <c r="B87" s="19"/>
      <c r="C87" s="166"/>
      <c r="D87" s="167"/>
      <c r="E87" s="20" t="s">
        <v>99</v>
      </c>
      <c r="F87" s="19"/>
      <c r="G87" s="19"/>
      <c r="H87" s="19"/>
      <c r="I87" s="19"/>
      <c r="J87" s="19"/>
      <c r="K87" s="19"/>
      <c r="L87" s="19"/>
      <c r="M87" s="19"/>
      <c r="N87" s="19"/>
      <c r="O87" s="19"/>
      <c r="P87" s="19"/>
      <c r="Q87" s="19"/>
      <c r="R87" s="66"/>
    </row>
    <row r="88" spans="1:18" s="67" customFormat="1" ht="15.75" customHeight="1">
      <c r="A88" s="19"/>
      <c r="B88" s="19"/>
      <c r="C88" s="105"/>
      <c r="D88" s="105"/>
      <c r="E88" s="20"/>
      <c r="F88" s="19"/>
      <c r="G88" s="19"/>
      <c r="H88" s="19"/>
      <c r="I88" s="19"/>
      <c r="J88" s="19"/>
      <c r="K88" s="19"/>
      <c r="L88" s="19"/>
      <c r="M88" s="19"/>
      <c r="N88" s="19"/>
      <c r="O88" s="19"/>
      <c r="P88" s="19"/>
      <c r="Q88" s="19"/>
      <c r="R88" s="66"/>
    </row>
    <row r="89" spans="1:18" s="67" customFormat="1" ht="15.75" customHeight="1" thickBot="1">
      <c r="A89" s="19"/>
      <c r="B89" s="19" t="s">
        <v>312</v>
      </c>
      <c r="C89" s="105"/>
      <c r="D89" s="105"/>
      <c r="E89" s="20"/>
      <c r="F89" s="19"/>
      <c r="G89" s="19"/>
      <c r="H89" s="19"/>
      <c r="I89" s="19"/>
      <c r="J89" s="19"/>
      <c r="K89" s="19"/>
      <c r="L89" s="19"/>
      <c r="M89" s="19"/>
      <c r="N89" s="19"/>
      <c r="O89" s="19"/>
      <c r="P89" s="19"/>
      <c r="Q89" s="19"/>
      <c r="R89" s="66"/>
    </row>
    <row r="90" spans="1:18" s="67" customFormat="1" ht="37.5" customHeight="1" thickBot="1">
      <c r="A90" s="19"/>
      <c r="B90" s="19"/>
      <c r="C90" s="157"/>
      <c r="D90" s="158"/>
      <c r="E90" s="158"/>
      <c r="F90" s="158"/>
      <c r="G90" s="158"/>
      <c r="H90" s="158"/>
      <c r="I90" s="158"/>
      <c r="J90" s="158"/>
      <c r="K90" s="158"/>
      <c r="L90" s="158"/>
      <c r="M90" s="158"/>
      <c r="N90" s="158"/>
      <c r="O90" s="159"/>
      <c r="P90" s="19"/>
      <c r="Q90" s="19"/>
      <c r="R90" s="66"/>
    </row>
    <row r="91" spans="1:18" ht="15.75" customHeight="1">
      <c r="D91" s="40"/>
      <c r="L91" s="19"/>
    </row>
    <row r="92" spans="1:18" s="15" customFormat="1" ht="14.25">
      <c r="A92" s="64" t="s">
        <v>93</v>
      </c>
      <c r="B92" s="64"/>
      <c r="C92" s="64"/>
      <c r="D92" s="116"/>
      <c r="E92" s="64"/>
      <c r="F92" s="64"/>
      <c r="G92" s="64"/>
      <c r="H92" s="64"/>
      <c r="I92" s="64"/>
      <c r="J92" s="64"/>
      <c r="K92" s="64"/>
      <c r="L92" s="64"/>
      <c r="M92" s="64"/>
      <c r="N92" s="64"/>
      <c r="O92" s="64"/>
      <c r="P92" s="64"/>
      <c r="Q92" s="64"/>
      <c r="R92" s="64"/>
    </row>
    <row r="93" spans="1:18" ht="4.5" customHeight="1">
      <c r="K93" s="40"/>
      <c r="L93" s="40"/>
      <c r="M93" s="40"/>
      <c r="N93" s="40"/>
      <c r="O93" s="40"/>
      <c r="P93" s="40"/>
      <c r="Q93" s="40"/>
    </row>
    <row r="94" spans="1:18" ht="16.5" customHeight="1">
      <c r="A94" s="18"/>
      <c r="B94" s="19" t="s">
        <v>68</v>
      </c>
      <c r="L94" s="19"/>
    </row>
    <row r="95" spans="1:18" ht="4.5" customHeight="1" thickBot="1">
      <c r="A95" s="18"/>
      <c r="L95" s="19"/>
    </row>
    <row r="96" spans="1:18" ht="16.5" customHeight="1" thickBot="1">
      <c r="A96" s="18"/>
      <c r="C96" s="166"/>
      <c r="D96" s="167"/>
      <c r="E96" s="20" t="s">
        <v>60</v>
      </c>
      <c r="L96" s="19"/>
    </row>
    <row r="97" spans="1:22" ht="9" customHeight="1">
      <c r="A97" s="18"/>
      <c r="C97" s="105"/>
      <c r="D97" s="105"/>
      <c r="E97" s="20"/>
      <c r="L97" s="19"/>
    </row>
    <row r="98" spans="1:22" ht="13.5" customHeight="1">
      <c r="A98" s="18"/>
      <c r="B98" s="21" t="s">
        <v>313</v>
      </c>
      <c r="C98" s="117"/>
      <c r="D98" s="117"/>
      <c r="E98" s="118"/>
      <c r="F98" s="21"/>
      <c r="G98" s="21"/>
      <c r="H98" s="21"/>
      <c r="I98" s="21"/>
      <c r="J98" s="21"/>
      <c r="K98" s="21"/>
      <c r="L98" s="21"/>
      <c r="M98" s="21"/>
      <c r="N98" s="21"/>
    </row>
    <row r="99" spans="1:22" ht="13.5" customHeight="1">
      <c r="A99" s="18"/>
      <c r="B99" s="21" t="s">
        <v>310</v>
      </c>
      <c r="C99" s="117"/>
      <c r="D99" s="117"/>
      <c r="E99" s="118"/>
      <c r="F99" s="21"/>
      <c r="G99" s="21"/>
      <c r="H99" s="21"/>
      <c r="I99" s="21"/>
      <c r="J99" s="21"/>
      <c r="K99" s="21"/>
      <c r="L99" s="21"/>
      <c r="M99" s="21"/>
      <c r="N99" s="21"/>
    </row>
    <row r="100" spans="1:22" ht="9" customHeight="1">
      <c r="A100" s="18"/>
      <c r="B100" s="21"/>
      <c r="C100" s="117"/>
      <c r="D100" s="117"/>
      <c r="E100" s="118"/>
      <c r="F100" s="21"/>
      <c r="G100" s="21"/>
      <c r="H100" s="21"/>
      <c r="I100" s="21"/>
      <c r="J100" s="21"/>
      <c r="K100" s="21"/>
      <c r="L100" s="21"/>
      <c r="M100" s="21"/>
      <c r="N100" s="21"/>
    </row>
    <row r="101" spans="1:22" ht="16.5" customHeight="1">
      <c r="A101" s="18"/>
      <c r="B101" s="19" t="s">
        <v>86</v>
      </c>
      <c r="L101" s="19"/>
    </row>
    <row r="102" spans="1:22" ht="3.75" customHeight="1" thickBot="1">
      <c r="L102" s="19"/>
    </row>
    <row r="103" spans="1:22" ht="16.5" customHeight="1" thickBot="1">
      <c r="C103" s="19" t="s">
        <v>52</v>
      </c>
      <c r="D103" s="119"/>
      <c r="E103" s="28" t="s">
        <v>63</v>
      </c>
      <c r="F103" s="22" t="s">
        <v>53</v>
      </c>
      <c r="G103" s="119"/>
      <c r="H103" s="202" t="s">
        <v>64</v>
      </c>
      <c r="I103" s="203"/>
      <c r="J103" s="22" t="s">
        <v>54</v>
      </c>
      <c r="K103" s="119"/>
      <c r="L103" s="19" t="s">
        <v>87</v>
      </c>
      <c r="M103" s="120"/>
      <c r="N103" s="120"/>
      <c r="R103" s="28"/>
      <c r="S103" s="2"/>
      <c r="T103" s="17"/>
      <c r="U103" s="192"/>
      <c r="V103" s="192"/>
    </row>
    <row r="104" spans="1:22" ht="3.75" customHeight="1" thickBot="1">
      <c r="L104" s="120"/>
      <c r="M104" s="120"/>
      <c r="N104" s="120"/>
      <c r="R104" s="28"/>
      <c r="S104" s="2"/>
      <c r="T104" s="17"/>
      <c r="U104" s="192"/>
      <c r="V104" s="192"/>
    </row>
    <row r="105" spans="1:22" ht="16.5" customHeight="1" thickBot="1">
      <c r="C105" s="19" t="s">
        <v>55</v>
      </c>
      <c r="D105" s="119"/>
      <c r="E105" s="28" t="s">
        <v>88</v>
      </c>
      <c r="F105" s="22" t="s">
        <v>56</v>
      </c>
      <c r="G105" s="119"/>
      <c r="H105" s="202" t="s">
        <v>58</v>
      </c>
      <c r="I105" s="203"/>
      <c r="J105" s="22" t="s">
        <v>71</v>
      </c>
      <c r="K105" s="119"/>
      <c r="L105" s="194" t="s">
        <v>59</v>
      </c>
      <c r="M105" s="195"/>
      <c r="N105" s="195"/>
      <c r="R105" s="28"/>
      <c r="S105" s="2"/>
      <c r="T105" s="17"/>
      <c r="U105" s="192"/>
      <c r="V105" s="192"/>
    </row>
    <row r="106" spans="1:22" ht="3.75" customHeight="1" thickBot="1">
      <c r="L106" s="120"/>
      <c r="M106" s="120"/>
      <c r="N106" s="120"/>
      <c r="R106" s="28"/>
      <c r="S106" s="2"/>
      <c r="T106" s="17"/>
      <c r="U106" s="192"/>
      <c r="V106" s="192"/>
    </row>
    <row r="107" spans="1:22" ht="16.5" customHeight="1" thickBot="1">
      <c r="C107" s="19" t="s">
        <v>73</v>
      </c>
      <c r="D107" s="119"/>
      <c r="E107" s="19" t="s">
        <v>57</v>
      </c>
      <c r="F107" s="22" t="s">
        <v>75</v>
      </c>
      <c r="G107" s="119"/>
      <c r="H107" s="199" t="s">
        <v>89</v>
      </c>
      <c r="I107" s="200"/>
      <c r="J107" s="22" t="s">
        <v>78</v>
      </c>
      <c r="K107" s="119"/>
      <c r="L107" s="194" t="s">
        <v>91</v>
      </c>
      <c r="M107" s="195"/>
      <c r="N107" s="195"/>
      <c r="R107" s="28"/>
      <c r="S107" s="2"/>
      <c r="T107" s="17"/>
      <c r="U107" s="192"/>
      <c r="V107" s="192"/>
    </row>
    <row r="108" spans="1:22" ht="3.75" customHeight="1" thickBot="1">
      <c r="K108" s="65"/>
      <c r="L108" s="19"/>
      <c r="O108" s="40"/>
      <c r="P108" s="40"/>
      <c r="Q108" s="40"/>
      <c r="R108" s="65"/>
      <c r="S108" s="16" t="s">
        <v>65</v>
      </c>
    </row>
    <row r="109" spans="1:22" ht="14.25" thickBot="1">
      <c r="C109" s="19" t="s">
        <v>79</v>
      </c>
      <c r="D109" s="119"/>
      <c r="E109" s="19" t="s">
        <v>90</v>
      </c>
      <c r="K109" s="65"/>
      <c r="L109" s="19"/>
      <c r="O109" s="40"/>
      <c r="P109" s="40"/>
      <c r="Q109" s="40"/>
      <c r="R109" s="65"/>
      <c r="S109" s="16"/>
    </row>
    <row r="110" spans="1:22" ht="4.5" customHeight="1">
      <c r="B110" s="121"/>
      <c r="C110" s="40"/>
      <c r="D110" s="6"/>
      <c r="E110" s="122"/>
      <c r="F110" s="123"/>
      <c r="J110" s="40"/>
      <c r="K110" s="65"/>
      <c r="L110" s="19"/>
    </row>
    <row r="111" spans="1:22" ht="16.5" customHeight="1" thickBot="1">
      <c r="A111" s="124" t="s">
        <v>66</v>
      </c>
      <c r="C111" s="19" t="s">
        <v>67</v>
      </c>
      <c r="L111" s="19"/>
    </row>
    <row r="112" spans="1:22" ht="19.5" customHeight="1" thickBot="1">
      <c r="A112" s="18"/>
      <c r="C112" s="105"/>
      <c r="D112" s="105"/>
      <c r="E112" s="166"/>
      <c r="F112" s="193"/>
      <c r="G112" s="193"/>
      <c r="H112" s="193"/>
      <c r="I112" s="193"/>
      <c r="J112" s="193"/>
      <c r="K112" s="167"/>
      <c r="L112" s="19"/>
    </row>
    <row r="113" spans="1:22" ht="16.5" customHeight="1">
      <c r="A113" s="18"/>
      <c r="B113" s="19" t="s">
        <v>109</v>
      </c>
      <c r="L113" s="19"/>
    </row>
    <row r="114" spans="1:22" ht="4.5" customHeight="1" thickBot="1">
      <c r="A114" s="18"/>
      <c r="L114" s="19"/>
    </row>
    <row r="115" spans="1:22" ht="16.5" customHeight="1" thickBot="1">
      <c r="A115" s="18"/>
      <c r="C115" s="166"/>
      <c r="D115" s="167"/>
      <c r="E115" s="20" t="s">
        <v>60</v>
      </c>
      <c r="L115" s="19"/>
    </row>
    <row r="116" spans="1:22" ht="9" customHeight="1">
      <c r="A116" s="18"/>
      <c r="B116" s="21"/>
      <c r="C116" s="117"/>
      <c r="D116" s="117"/>
      <c r="E116" s="118"/>
      <c r="F116" s="21"/>
      <c r="G116" s="21"/>
      <c r="H116" s="21"/>
      <c r="I116" s="21"/>
      <c r="J116" s="21"/>
      <c r="K116" s="21"/>
      <c r="L116" s="21"/>
      <c r="M116" s="21"/>
      <c r="N116" s="21"/>
    </row>
    <row r="117" spans="1:22" s="19" customFormat="1" ht="16.5" customHeight="1">
      <c r="A117" s="18"/>
      <c r="B117" s="19" t="s">
        <v>101</v>
      </c>
      <c r="C117" s="105"/>
      <c r="D117" s="105"/>
      <c r="E117" s="20"/>
      <c r="S117" s="1"/>
      <c r="T117" s="1"/>
      <c r="U117" s="1"/>
      <c r="V117" s="1"/>
    </row>
    <row r="118" spans="1:22" s="19" customFormat="1" ht="3.75" customHeight="1" thickBot="1">
      <c r="A118" s="18"/>
      <c r="C118" s="105"/>
      <c r="D118" s="105"/>
      <c r="E118" s="20"/>
      <c r="S118" s="1"/>
      <c r="T118" s="1"/>
      <c r="U118" s="1"/>
      <c r="V118" s="1"/>
    </row>
    <row r="119" spans="1:22" s="19" customFormat="1" ht="18" customHeight="1" thickBot="1">
      <c r="A119" s="18"/>
      <c r="C119" s="166"/>
      <c r="D119" s="167"/>
      <c r="E119" s="20" t="s">
        <v>62</v>
      </c>
      <c r="S119" s="1"/>
      <c r="T119" s="1"/>
      <c r="U119" s="1"/>
      <c r="V119" s="1"/>
    </row>
    <row r="120" spans="1:22" s="19" customFormat="1" ht="9" customHeight="1">
      <c r="A120" s="18"/>
      <c r="C120" s="105"/>
      <c r="D120" s="105"/>
      <c r="E120" s="20"/>
      <c r="S120" s="1"/>
      <c r="T120" s="1"/>
      <c r="U120" s="1"/>
      <c r="V120" s="1"/>
    </row>
    <row r="121" spans="1:22" s="19" customFormat="1" ht="16.5" customHeight="1">
      <c r="A121" s="18"/>
      <c r="B121" s="19" t="s">
        <v>373</v>
      </c>
      <c r="C121" s="105"/>
      <c r="D121" s="105"/>
      <c r="E121" s="20"/>
      <c r="S121" s="1"/>
      <c r="T121" s="1"/>
      <c r="U121" s="1"/>
      <c r="V121" s="1"/>
    </row>
    <row r="122" spans="1:22" s="19" customFormat="1" ht="3.75" customHeight="1" thickBot="1">
      <c r="A122" s="18"/>
      <c r="C122" s="105"/>
      <c r="D122" s="105"/>
      <c r="E122" s="20"/>
      <c r="S122" s="1"/>
      <c r="T122" s="1"/>
      <c r="U122" s="1"/>
      <c r="V122" s="1"/>
    </row>
    <row r="123" spans="1:22" s="19" customFormat="1" ht="18" customHeight="1" thickBot="1">
      <c r="A123" s="18"/>
      <c r="C123" s="166"/>
      <c r="D123" s="167"/>
      <c r="E123" s="19" t="s">
        <v>61</v>
      </c>
      <c r="S123" s="1"/>
      <c r="T123" s="1"/>
      <c r="U123" s="1"/>
      <c r="V123" s="1"/>
    </row>
    <row r="124" spans="1:22" s="19" customFormat="1" ht="9" customHeight="1">
      <c r="A124" s="18"/>
      <c r="C124" s="105"/>
      <c r="D124" s="105"/>
      <c r="E124" s="20"/>
      <c r="S124" s="1"/>
      <c r="T124" s="1"/>
      <c r="U124" s="1"/>
      <c r="V124" s="1"/>
    </row>
    <row r="125" spans="1:22" s="19" customFormat="1" ht="9" customHeight="1">
      <c r="A125" s="18"/>
      <c r="C125" s="105"/>
      <c r="D125" s="105"/>
      <c r="E125" s="20"/>
      <c r="S125" s="1"/>
      <c r="T125" s="1"/>
      <c r="U125" s="1"/>
      <c r="V125" s="1"/>
    </row>
    <row r="126" spans="1:22" s="19" customFormat="1" ht="16.5" customHeight="1">
      <c r="A126" s="18"/>
      <c r="B126" s="19" t="s">
        <v>102</v>
      </c>
      <c r="C126" s="105"/>
      <c r="D126" s="105"/>
      <c r="E126" s="20"/>
      <c r="S126" s="1"/>
      <c r="T126" s="1"/>
      <c r="U126" s="1"/>
      <c r="V126" s="1"/>
    </row>
    <row r="127" spans="1:22" s="19" customFormat="1" ht="3.75" customHeight="1" thickBot="1">
      <c r="A127" s="18"/>
      <c r="C127" s="105"/>
      <c r="D127" s="105"/>
      <c r="E127" s="20"/>
      <c r="S127" s="1"/>
      <c r="T127" s="1"/>
      <c r="U127" s="1"/>
      <c r="V127" s="1"/>
    </row>
    <row r="128" spans="1:22" s="19" customFormat="1" ht="16.5" customHeight="1" thickBot="1">
      <c r="A128" s="18"/>
      <c r="C128" s="166"/>
      <c r="D128" s="167"/>
      <c r="E128" s="20" t="s">
        <v>62</v>
      </c>
      <c r="S128" s="1"/>
      <c r="T128" s="1"/>
      <c r="U128" s="1"/>
      <c r="V128" s="1"/>
    </row>
    <row r="129" spans="1:22" s="19" customFormat="1" ht="8.25" customHeight="1">
      <c r="A129" s="18"/>
      <c r="C129" s="105"/>
      <c r="D129" s="105"/>
      <c r="E129" s="20"/>
      <c r="S129" s="1"/>
      <c r="T129" s="1"/>
      <c r="U129" s="1"/>
      <c r="V129" s="1"/>
    </row>
    <row r="130" spans="1:22" s="19" customFormat="1" ht="15" customHeight="1">
      <c r="A130" s="18"/>
      <c r="B130" s="19" t="s">
        <v>103</v>
      </c>
      <c r="C130" s="105"/>
      <c r="D130" s="105"/>
      <c r="E130" s="20"/>
      <c r="S130" s="1"/>
      <c r="T130" s="1"/>
      <c r="U130" s="1"/>
      <c r="V130" s="1"/>
    </row>
    <row r="131" spans="1:22" s="19" customFormat="1" ht="5.25" customHeight="1" thickBot="1">
      <c r="A131" s="18"/>
      <c r="C131" s="105"/>
      <c r="D131" s="105"/>
      <c r="E131" s="20"/>
      <c r="S131" s="1"/>
      <c r="T131" s="1"/>
      <c r="U131" s="1"/>
      <c r="V131" s="1"/>
    </row>
    <row r="132" spans="1:22" s="19" customFormat="1" ht="15" customHeight="1" thickBot="1">
      <c r="A132" s="18"/>
      <c r="C132" s="187"/>
      <c r="D132" s="188"/>
      <c r="E132" s="19" t="s">
        <v>97</v>
      </c>
      <c r="S132" s="1"/>
      <c r="T132" s="1"/>
      <c r="U132" s="1"/>
      <c r="V132" s="1"/>
    </row>
    <row r="133" spans="1:22" s="19" customFormat="1" ht="15" customHeight="1" thickBot="1">
      <c r="A133" s="18"/>
      <c r="C133" s="187"/>
      <c r="D133" s="188"/>
      <c r="E133" s="19" t="s">
        <v>280</v>
      </c>
      <c r="S133" s="1"/>
      <c r="T133" s="1"/>
      <c r="U133" s="1"/>
      <c r="V133" s="1"/>
    </row>
    <row r="134" spans="1:22" s="19" customFormat="1" ht="15" customHeight="1" thickBot="1">
      <c r="A134" s="18"/>
      <c r="C134" s="187"/>
      <c r="D134" s="188"/>
      <c r="E134" s="19" t="s">
        <v>281</v>
      </c>
      <c r="S134" s="1"/>
      <c r="T134" s="1"/>
      <c r="U134" s="1"/>
      <c r="V134" s="1"/>
    </row>
    <row r="135" spans="1:22" s="19" customFormat="1" ht="15" customHeight="1" thickBot="1">
      <c r="A135" s="18"/>
      <c r="C135" s="187"/>
      <c r="D135" s="188"/>
      <c r="E135" s="189"/>
      <c r="F135" s="190"/>
      <c r="G135" s="190"/>
      <c r="H135" s="190"/>
      <c r="I135" s="190"/>
      <c r="J135" s="190"/>
      <c r="K135" s="190"/>
      <c r="L135" s="190"/>
      <c r="M135" s="190"/>
      <c r="N135" s="190"/>
      <c r="O135" s="190"/>
      <c r="P135" s="130"/>
      <c r="Q135" s="130"/>
      <c r="S135" s="1"/>
      <c r="T135" s="1"/>
      <c r="U135" s="1"/>
      <c r="V135" s="1"/>
    </row>
    <row r="136" spans="1:22" s="19" customFormat="1" ht="15" customHeight="1" thickBot="1">
      <c r="A136" s="18"/>
      <c r="C136" s="187"/>
      <c r="D136" s="188"/>
      <c r="E136" s="189"/>
      <c r="F136" s="190"/>
      <c r="G136" s="190"/>
      <c r="H136" s="190"/>
      <c r="I136" s="190"/>
      <c r="J136" s="190"/>
      <c r="K136" s="190"/>
      <c r="L136" s="190"/>
      <c r="M136" s="190"/>
      <c r="N136" s="190"/>
      <c r="O136" s="190"/>
      <c r="P136" s="130"/>
      <c r="Q136" s="130"/>
      <c r="S136" s="1"/>
      <c r="T136" s="1"/>
      <c r="U136" s="1"/>
      <c r="V136" s="1"/>
    </row>
    <row r="137" spans="1:22" s="19" customFormat="1" ht="15" customHeight="1" thickBot="1">
      <c r="A137" s="18"/>
      <c r="B137" s="19" t="s">
        <v>104</v>
      </c>
      <c r="C137" s="105"/>
      <c r="D137" s="105"/>
      <c r="E137" s="20"/>
      <c r="S137" s="1"/>
      <c r="T137" s="1"/>
      <c r="U137" s="1"/>
      <c r="V137" s="1"/>
    </row>
    <row r="138" spans="1:22" s="19" customFormat="1" ht="57.75" customHeight="1" thickBot="1">
      <c r="A138" s="18"/>
      <c r="C138" s="157"/>
      <c r="D138" s="158"/>
      <c r="E138" s="158"/>
      <c r="F138" s="158"/>
      <c r="G138" s="158"/>
      <c r="H138" s="158"/>
      <c r="I138" s="158"/>
      <c r="J138" s="158"/>
      <c r="K138" s="158"/>
      <c r="L138" s="158"/>
      <c r="M138" s="158"/>
      <c r="N138" s="158"/>
      <c r="O138" s="159"/>
      <c r="S138" s="1"/>
      <c r="T138" s="1"/>
      <c r="U138" s="1"/>
      <c r="V138" s="1"/>
    </row>
    <row r="139" spans="1:22" s="19" customFormat="1" ht="9" customHeight="1">
      <c r="A139" s="18"/>
      <c r="C139" s="105"/>
      <c r="D139" s="105"/>
      <c r="E139" s="20"/>
      <c r="S139" s="1"/>
      <c r="T139" s="1"/>
      <c r="U139" s="1"/>
      <c r="V139" s="1"/>
    </row>
    <row r="140" spans="1:22" s="19" customFormat="1" ht="15" customHeight="1" thickBot="1">
      <c r="A140" s="18"/>
      <c r="B140" s="19" t="s">
        <v>105</v>
      </c>
      <c r="C140" s="105"/>
      <c r="D140" s="105"/>
      <c r="E140" s="20"/>
      <c r="S140" s="1"/>
      <c r="T140" s="1"/>
      <c r="U140" s="1"/>
      <c r="V140" s="1"/>
    </row>
    <row r="141" spans="1:22" s="19" customFormat="1" ht="16.5" customHeight="1" thickBot="1">
      <c r="A141" s="18"/>
      <c r="C141" s="18" t="s">
        <v>52</v>
      </c>
      <c r="D141" s="119"/>
      <c r="E141" s="125" t="s">
        <v>305</v>
      </c>
      <c r="S141" s="1"/>
      <c r="T141" s="1"/>
      <c r="U141" s="1"/>
      <c r="V141" s="1"/>
    </row>
    <row r="142" spans="1:22" s="19" customFormat="1" ht="16.5" customHeight="1">
      <c r="A142" s="18"/>
      <c r="C142" s="105"/>
      <c r="D142" s="105"/>
      <c r="E142" s="126" t="s">
        <v>306</v>
      </c>
      <c r="S142" s="1"/>
      <c r="T142" s="1"/>
      <c r="U142" s="1"/>
      <c r="V142" s="1"/>
    </row>
    <row r="143" spans="1:22" s="19" customFormat="1" ht="3.75" customHeight="1" thickBot="1">
      <c r="A143" s="18"/>
      <c r="C143" s="105"/>
      <c r="D143" s="105"/>
      <c r="S143" s="1"/>
      <c r="T143" s="1"/>
      <c r="U143" s="1"/>
      <c r="V143" s="1"/>
    </row>
    <row r="144" spans="1:22" s="19" customFormat="1" ht="16.5" customHeight="1" thickBot="1">
      <c r="A144" s="18"/>
      <c r="C144" s="105" t="s">
        <v>53</v>
      </c>
      <c r="D144" s="119"/>
      <c r="E144" s="127" t="s">
        <v>307</v>
      </c>
      <c r="S144" s="1"/>
      <c r="T144" s="1"/>
      <c r="U144" s="1"/>
      <c r="V144" s="1"/>
    </row>
    <row r="145" spans="1:22" s="19" customFormat="1" ht="3.75" customHeight="1" thickBot="1">
      <c r="A145" s="18"/>
      <c r="C145" s="105"/>
      <c r="D145" s="40"/>
      <c r="S145" s="1"/>
      <c r="T145" s="1"/>
      <c r="U145" s="1"/>
      <c r="V145" s="1"/>
    </row>
    <row r="146" spans="1:22" s="19" customFormat="1" ht="16.5" customHeight="1" thickBot="1">
      <c r="A146" s="18"/>
      <c r="C146" s="105" t="s">
        <v>54</v>
      </c>
      <c r="D146" s="119"/>
      <c r="E146" s="127" t="s">
        <v>303</v>
      </c>
      <c r="S146" s="1"/>
      <c r="T146" s="1"/>
      <c r="U146" s="1"/>
      <c r="V146" s="1"/>
    </row>
    <row r="147" spans="1:22" s="19" customFormat="1" ht="3.75" customHeight="1" thickBot="1">
      <c r="A147" s="18"/>
      <c r="C147" s="18"/>
      <c r="S147" s="1"/>
      <c r="T147" s="1"/>
      <c r="U147" s="1"/>
      <c r="V147" s="1"/>
    </row>
    <row r="148" spans="1:22" s="19" customFormat="1" ht="16.5" customHeight="1" thickBot="1">
      <c r="A148" s="18"/>
      <c r="C148" s="105" t="s">
        <v>55</v>
      </c>
      <c r="D148" s="119"/>
      <c r="E148" s="127" t="s">
        <v>308</v>
      </c>
      <c r="S148" s="1"/>
      <c r="T148" s="1"/>
      <c r="U148" s="1"/>
      <c r="V148" s="1"/>
    </row>
    <row r="149" spans="1:22" s="19" customFormat="1" ht="16.5" customHeight="1">
      <c r="A149" s="18"/>
      <c r="C149" s="105"/>
      <c r="D149" s="40"/>
      <c r="E149" s="126" t="s">
        <v>309</v>
      </c>
      <c r="S149" s="1"/>
      <c r="T149" s="1"/>
      <c r="U149" s="1"/>
      <c r="V149" s="1"/>
    </row>
    <row r="150" spans="1:22" s="19" customFormat="1" ht="3.75" customHeight="1" thickBot="1">
      <c r="A150" s="18"/>
      <c r="C150" s="18"/>
      <c r="S150" s="1"/>
      <c r="T150" s="1"/>
      <c r="U150" s="1"/>
      <c r="V150" s="1"/>
    </row>
    <row r="151" spans="1:22" s="19" customFormat="1" ht="16.5" customHeight="1" thickBot="1">
      <c r="A151" s="18"/>
      <c r="C151" s="105" t="s">
        <v>56</v>
      </c>
      <c r="D151" s="119"/>
      <c r="E151" s="125" t="s">
        <v>69</v>
      </c>
      <c r="S151" s="1"/>
      <c r="T151" s="1"/>
      <c r="U151" s="1"/>
      <c r="V151" s="1"/>
    </row>
    <row r="152" spans="1:22" s="19" customFormat="1" ht="16.5" customHeight="1">
      <c r="A152" s="18"/>
      <c r="C152" s="105"/>
      <c r="D152" s="105"/>
      <c r="E152" s="20" t="s">
        <v>70</v>
      </c>
      <c r="S152" s="1"/>
      <c r="T152" s="1"/>
      <c r="U152" s="1"/>
      <c r="V152" s="1"/>
    </row>
    <row r="153" spans="1:22" s="19" customFormat="1" ht="3.75" customHeight="1" thickBot="1">
      <c r="A153" s="18"/>
      <c r="C153" s="105"/>
      <c r="D153" s="105"/>
      <c r="E153" s="20"/>
      <c r="S153" s="1"/>
      <c r="T153" s="1"/>
      <c r="U153" s="1"/>
      <c r="V153" s="1"/>
    </row>
    <row r="154" spans="1:22" s="19" customFormat="1" ht="16.5" customHeight="1" thickBot="1">
      <c r="A154" s="18"/>
      <c r="C154" s="105" t="s">
        <v>71</v>
      </c>
      <c r="D154" s="119"/>
      <c r="E154" s="125" t="s">
        <v>72</v>
      </c>
      <c r="S154" s="1"/>
      <c r="T154" s="1"/>
      <c r="U154" s="1"/>
      <c r="V154" s="1"/>
    </row>
    <row r="155" spans="1:22" s="19" customFormat="1" ht="3.75" customHeight="1" thickBot="1">
      <c r="A155" s="18"/>
      <c r="C155" s="105"/>
      <c r="D155" s="105"/>
      <c r="E155" s="20"/>
      <c r="S155" s="1"/>
      <c r="T155" s="1"/>
      <c r="U155" s="1"/>
      <c r="V155" s="1"/>
    </row>
    <row r="156" spans="1:22" s="19" customFormat="1" ht="16.5" customHeight="1" thickBot="1">
      <c r="A156" s="18"/>
      <c r="C156" s="105" t="s">
        <v>73</v>
      </c>
      <c r="D156" s="119"/>
      <c r="E156" s="125" t="s">
        <v>74</v>
      </c>
      <c r="S156" s="1"/>
      <c r="T156" s="1"/>
      <c r="U156" s="1"/>
      <c r="V156" s="1"/>
    </row>
    <row r="157" spans="1:22" s="19" customFormat="1" ht="3.75" customHeight="1" thickBot="1">
      <c r="A157" s="18"/>
      <c r="C157" s="105"/>
      <c r="D157" s="105"/>
      <c r="E157" s="20"/>
      <c r="S157" s="1"/>
      <c r="T157" s="1"/>
      <c r="U157" s="1"/>
      <c r="V157" s="1"/>
    </row>
    <row r="158" spans="1:22" s="19" customFormat="1" ht="16.5" customHeight="1" thickBot="1">
      <c r="A158" s="18"/>
      <c r="C158" s="105" t="s">
        <v>75</v>
      </c>
      <c r="D158" s="119"/>
      <c r="E158" s="125" t="s">
        <v>76</v>
      </c>
      <c r="S158" s="1"/>
      <c r="T158" s="1"/>
      <c r="U158" s="1"/>
      <c r="V158" s="1"/>
    </row>
    <row r="159" spans="1:22" s="19" customFormat="1" ht="16.5" customHeight="1">
      <c r="A159" s="18"/>
      <c r="C159" s="105"/>
      <c r="D159" s="105"/>
      <c r="E159" s="20" t="s">
        <v>77</v>
      </c>
      <c r="S159" s="1"/>
      <c r="T159" s="1"/>
      <c r="U159" s="1"/>
      <c r="V159" s="1"/>
    </row>
    <row r="160" spans="1:22" s="19" customFormat="1" ht="3.75" customHeight="1" thickBot="1">
      <c r="A160" s="18"/>
      <c r="C160" s="105"/>
      <c r="D160" s="105"/>
      <c r="E160" s="20"/>
      <c r="S160" s="1"/>
      <c r="T160" s="1"/>
      <c r="U160" s="1"/>
      <c r="V160" s="1"/>
    </row>
    <row r="161" spans="1:22" s="19" customFormat="1" ht="16.5" customHeight="1" thickBot="1">
      <c r="A161" s="18"/>
      <c r="C161" s="105" t="s">
        <v>78</v>
      </c>
      <c r="D161" s="119"/>
      <c r="E161" s="125" t="s">
        <v>96</v>
      </c>
      <c r="S161" s="1"/>
      <c r="T161" s="1"/>
      <c r="U161" s="1"/>
      <c r="V161" s="1"/>
    </row>
    <row r="162" spans="1:22" s="19" customFormat="1" ht="3.75" customHeight="1" thickBot="1">
      <c r="A162" s="18"/>
      <c r="C162" s="105"/>
      <c r="D162" s="105"/>
      <c r="E162" s="20"/>
      <c r="S162" s="1"/>
      <c r="T162" s="1"/>
      <c r="U162" s="1"/>
      <c r="V162" s="1"/>
    </row>
    <row r="163" spans="1:22" s="19" customFormat="1" ht="16.5" customHeight="1" thickBot="1">
      <c r="A163" s="18"/>
      <c r="C163" s="105" t="s">
        <v>79</v>
      </c>
      <c r="D163" s="119"/>
      <c r="E163" s="125" t="s">
        <v>301</v>
      </c>
      <c r="S163" s="1"/>
      <c r="T163" s="1"/>
      <c r="U163" s="1"/>
      <c r="V163" s="1"/>
    </row>
    <row r="164" spans="1:22" s="19" customFormat="1" ht="16.5" customHeight="1">
      <c r="A164" s="18"/>
      <c r="C164" s="105"/>
      <c r="D164" s="105"/>
      <c r="E164" s="20" t="s">
        <v>302</v>
      </c>
      <c r="S164" s="1"/>
      <c r="T164" s="1"/>
      <c r="U164" s="1"/>
      <c r="V164" s="1"/>
    </row>
    <row r="165" spans="1:22" s="19" customFormat="1" ht="3.75" customHeight="1" thickBot="1">
      <c r="A165" s="18"/>
      <c r="C165" s="105"/>
      <c r="D165" s="105"/>
      <c r="E165" s="20"/>
      <c r="S165" s="1"/>
      <c r="T165" s="1"/>
      <c r="U165" s="1"/>
      <c r="V165" s="1"/>
    </row>
    <row r="166" spans="1:22" s="19" customFormat="1" ht="16.5" customHeight="1" thickBot="1">
      <c r="A166" s="18"/>
      <c r="C166" s="105" t="s">
        <v>80</v>
      </c>
      <c r="D166" s="119"/>
      <c r="E166" s="125" t="s">
        <v>81</v>
      </c>
      <c r="S166" s="1"/>
      <c r="T166" s="1"/>
      <c r="U166" s="1"/>
      <c r="V166" s="1"/>
    </row>
    <row r="167" spans="1:22" s="19" customFormat="1" ht="3.75" customHeight="1" thickBot="1">
      <c r="A167" s="18"/>
      <c r="C167" s="105"/>
      <c r="D167" s="105"/>
      <c r="E167" s="20"/>
      <c r="S167" s="1"/>
      <c r="T167" s="1"/>
      <c r="U167" s="1"/>
      <c r="V167" s="1"/>
    </row>
    <row r="168" spans="1:22" s="19" customFormat="1" ht="17.25" customHeight="1" thickBot="1">
      <c r="A168" s="18"/>
      <c r="C168" s="105" t="s">
        <v>82</v>
      </c>
      <c r="D168" s="119"/>
      <c r="E168" s="125" t="s">
        <v>83</v>
      </c>
      <c r="S168" s="1"/>
      <c r="T168" s="1"/>
      <c r="U168" s="1"/>
      <c r="V168" s="1"/>
    </row>
    <row r="169" spans="1:22" s="19" customFormat="1" ht="3.75" customHeight="1" thickBot="1">
      <c r="A169" s="18"/>
      <c r="C169" s="105"/>
      <c r="D169" s="105"/>
      <c r="E169" s="20"/>
      <c r="S169" s="1"/>
      <c r="T169" s="1"/>
      <c r="U169" s="1"/>
      <c r="V169" s="1"/>
    </row>
    <row r="170" spans="1:22" s="19" customFormat="1" ht="16.5" customHeight="1" thickBot="1">
      <c r="A170" s="18"/>
      <c r="C170" s="105" t="s">
        <v>84</v>
      </c>
      <c r="D170" s="119"/>
      <c r="E170" s="125" t="s">
        <v>85</v>
      </c>
      <c r="S170" s="1"/>
      <c r="T170" s="1"/>
      <c r="U170" s="1"/>
      <c r="V170" s="1"/>
    </row>
    <row r="171" spans="1:22" s="19" customFormat="1" ht="14.25" customHeight="1">
      <c r="A171" s="18"/>
      <c r="C171" s="105"/>
      <c r="D171" s="105"/>
      <c r="E171" s="20"/>
      <c r="S171" s="1"/>
      <c r="T171" s="1"/>
      <c r="U171" s="1"/>
      <c r="V171" s="1"/>
    </row>
    <row r="172" spans="1:22" s="19" customFormat="1" ht="14.25" customHeight="1">
      <c r="A172" s="18"/>
      <c r="B172" s="19" t="s">
        <v>278</v>
      </c>
      <c r="C172" s="105"/>
      <c r="D172" s="105"/>
      <c r="E172" s="20"/>
      <c r="S172" s="1"/>
      <c r="T172" s="1"/>
      <c r="U172" s="1"/>
      <c r="V172" s="1"/>
    </row>
    <row r="173" spans="1:22" s="19" customFormat="1" ht="15" customHeight="1">
      <c r="A173" s="18"/>
      <c r="B173" s="19" t="s">
        <v>275</v>
      </c>
      <c r="C173" s="105"/>
      <c r="D173" s="105"/>
      <c r="E173" s="20"/>
      <c r="S173" s="1"/>
      <c r="T173" s="1"/>
      <c r="U173" s="1"/>
      <c r="V173" s="1"/>
    </row>
    <row r="174" spans="1:22" s="19" customFormat="1" ht="6" customHeight="1" thickBot="1">
      <c r="A174" s="18"/>
      <c r="C174" s="105"/>
      <c r="D174" s="105"/>
      <c r="E174" s="20"/>
      <c r="S174" s="1"/>
      <c r="T174" s="1"/>
      <c r="U174" s="1"/>
      <c r="V174" s="1"/>
    </row>
    <row r="175" spans="1:22" s="19" customFormat="1" ht="15" customHeight="1" thickBot="1">
      <c r="A175" s="18"/>
      <c r="C175" s="166"/>
      <c r="D175" s="167"/>
      <c r="E175" s="20" t="s">
        <v>92</v>
      </c>
      <c r="S175" s="1"/>
      <c r="T175" s="1"/>
      <c r="U175" s="1"/>
      <c r="V175" s="1"/>
    </row>
    <row r="176" spans="1:22" s="19" customFormat="1" ht="8.25" customHeight="1">
      <c r="A176" s="18"/>
      <c r="C176" s="105"/>
      <c r="D176" s="105"/>
      <c r="E176" s="20"/>
      <c r="S176" s="1"/>
      <c r="T176" s="1"/>
      <c r="U176" s="1"/>
      <c r="V176" s="1"/>
    </row>
    <row r="177" spans="1:22" s="19" customFormat="1" ht="19.5" customHeight="1">
      <c r="A177" s="18"/>
      <c r="B177" s="196" t="s">
        <v>276</v>
      </c>
      <c r="C177" s="196"/>
      <c r="D177" s="196"/>
      <c r="E177" s="196"/>
      <c r="F177" s="196"/>
      <c r="G177" s="196"/>
      <c r="H177" s="196"/>
      <c r="I177" s="196"/>
      <c r="J177" s="196"/>
      <c r="K177" s="196"/>
      <c r="L177" s="196"/>
      <c r="M177" s="196"/>
      <c r="N177" s="196"/>
      <c r="O177" s="196"/>
      <c r="P177" s="131"/>
      <c r="Q177" s="131"/>
      <c r="S177" s="1"/>
      <c r="T177" s="1"/>
      <c r="U177" s="1"/>
      <c r="V177" s="1"/>
    </row>
    <row r="178" spans="1:22" s="19" customFormat="1" ht="5.25" customHeight="1" thickBot="1">
      <c r="A178" s="18"/>
      <c r="C178" s="105"/>
      <c r="D178" s="105"/>
      <c r="E178" s="20"/>
      <c r="S178" s="1"/>
      <c r="T178" s="1"/>
      <c r="U178" s="1"/>
      <c r="V178" s="1"/>
    </row>
    <row r="179" spans="1:22" s="19" customFormat="1" ht="15" customHeight="1" thickBot="1">
      <c r="A179" s="18"/>
      <c r="C179" s="166"/>
      <c r="D179" s="167"/>
      <c r="E179" s="19" t="s">
        <v>97</v>
      </c>
      <c r="S179" s="1"/>
      <c r="T179" s="1"/>
      <c r="U179" s="1"/>
      <c r="V179" s="1"/>
    </row>
    <row r="180" spans="1:22" s="19" customFormat="1" ht="15" customHeight="1" thickBot="1">
      <c r="A180" s="18"/>
      <c r="C180" s="166"/>
      <c r="D180" s="167"/>
      <c r="E180" s="19" t="s">
        <v>314</v>
      </c>
      <c r="S180" s="1"/>
      <c r="T180" s="1"/>
      <c r="U180" s="1"/>
      <c r="V180" s="1"/>
    </row>
    <row r="181" spans="1:22" s="19" customFormat="1" ht="15" customHeight="1" thickBot="1">
      <c r="A181" s="18"/>
      <c r="C181" s="166"/>
      <c r="D181" s="167"/>
      <c r="E181" s="19" t="s">
        <v>315</v>
      </c>
      <c r="S181" s="1"/>
      <c r="T181" s="1"/>
      <c r="U181" s="1"/>
      <c r="V181" s="1"/>
    </row>
    <row r="182" spans="1:22" s="19" customFormat="1" ht="15" customHeight="1" thickBot="1">
      <c r="A182" s="18"/>
      <c r="C182" s="166"/>
      <c r="D182" s="167"/>
      <c r="E182" s="197"/>
      <c r="F182" s="198"/>
      <c r="G182" s="198"/>
      <c r="H182" s="198"/>
      <c r="I182" s="198"/>
      <c r="J182" s="198"/>
      <c r="K182" s="198"/>
      <c r="L182" s="198"/>
      <c r="M182" s="198"/>
      <c r="N182" s="198"/>
      <c r="O182" s="198"/>
      <c r="P182" s="132"/>
      <c r="Q182" s="132"/>
      <c r="S182" s="1"/>
      <c r="T182" s="1"/>
      <c r="U182" s="1"/>
      <c r="V182" s="1"/>
    </row>
    <row r="183" spans="1:22" s="19" customFormat="1" ht="18" customHeight="1" thickBot="1">
      <c r="A183" s="18"/>
      <c r="C183" s="166"/>
      <c r="D183" s="167"/>
      <c r="E183" s="197"/>
      <c r="F183" s="198"/>
      <c r="G183" s="198"/>
      <c r="H183" s="198"/>
      <c r="I183" s="198"/>
      <c r="J183" s="198"/>
      <c r="K183" s="198"/>
      <c r="L183" s="198"/>
      <c r="M183" s="198"/>
      <c r="N183" s="198"/>
      <c r="O183" s="198"/>
      <c r="P183" s="132"/>
      <c r="Q183" s="132"/>
      <c r="S183" s="1"/>
      <c r="T183" s="1"/>
      <c r="U183" s="1"/>
      <c r="V183" s="1"/>
    </row>
    <row r="184" spans="1:22" s="19" customFormat="1" ht="18" customHeight="1" thickBot="1">
      <c r="A184" s="18"/>
      <c r="C184" s="166"/>
      <c r="D184" s="167"/>
      <c r="E184" s="197"/>
      <c r="F184" s="198"/>
      <c r="G184" s="198"/>
      <c r="H184" s="198"/>
      <c r="I184" s="198"/>
      <c r="J184" s="198"/>
      <c r="K184" s="198"/>
      <c r="L184" s="198"/>
      <c r="M184" s="198"/>
      <c r="N184" s="198"/>
      <c r="O184" s="198"/>
      <c r="P184" s="132"/>
      <c r="Q184" s="132"/>
      <c r="S184" s="1"/>
      <c r="T184" s="1"/>
      <c r="U184" s="1"/>
      <c r="V184" s="1"/>
    </row>
    <row r="185" spans="1:22" s="19" customFormat="1" ht="18" customHeight="1" thickBot="1">
      <c r="A185" s="18"/>
      <c r="B185" s="196" t="s">
        <v>277</v>
      </c>
      <c r="C185" s="196"/>
      <c r="D185" s="196"/>
      <c r="E185" s="196"/>
      <c r="F185" s="196"/>
      <c r="G185" s="196"/>
      <c r="H185" s="196"/>
      <c r="I185" s="196"/>
      <c r="J185" s="196"/>
      <c r="K185" s="196"/>
      <c r="L185" s="196"/>
      <c r="M185" s="196"/>
      <c r="N185" s="196"/>
      <c r="O185" s="196"/>
      <c r="P185" s="131"/>
      <c r="Q185" s="131"/>
      <c r="S185" s="1"/>
      <c r="T185" s="1"/>
      <c r="U185" s="1"/>
      <c r="V185" s="1"/>
    </row>
    <row r="186" spans="1:22" s="19" customFormat="1" ht="37.5" customHeight="1" thickBot="1">
      <c r="A186" s="18"/>
      <c r="C186" s="157"/>
      <c r="D186" s="158"/>
      <c r="E186" s="158"/>
      <c r="F186" s="158"/>
      <c r="G186" s="158"/>
      <c r="H186" s="158"/>
      <c r="I186" s="158"/>
      <c r="J186" s="158"/>
      <c r="K186" s="158"/>
      <c r="L186" s="158"/>
      <c r="M186" s="158"/>
      <c r="N186" s="158"/>
      <c r="O186" s="159"/>
      <c r="S186" s="1"/>
      <c r="T186" s="1"/>
      <c r="U186" s="1"/>
      <c r="V186" s="1"/>
    </row>
    <row r="187" spans="1:22" s="19" customFormat="1" ht="10.5" customHeight="1">
      <c r="A187" s="18"/>
      <c r="C187" s="105"/>
      <c r="D187" s="105"/>
      <c r="E187" s="20"/>
      <c r="S187" s="1"/>
      <c r="T187" s="1"/>
      <c r="U187" s="1"/>
      <c r="V187" s="1"/>
    </row>
    <row r="188" spans="1:22" s="19" customFormat="1" ht="15.75" customHeight="1" thickBot="1">
      <c r="A188" s="18"/>
      <c r="B188" s="196" t="s">
        <v>279</v>
      </c>
      <c r="C188" s="196"/>
      <c r="D188" s="196"/>
      <c r="E188" s="196"/>
      <c r="F188" s="196"/>
      <c r="G188" s="196"/>
      <c r="H188" s="196"/>
      <c r="I188" s="196"/>
      <c r="J188" s="196"/>
      <c r="K188" s="196"/>
      <c r="L188" s="196"/>
      <c r="M188" s="196"/>
      <c r="N188" s="196"/>
      <c r="O188" s="196"/>
      <c r="P188" s="131"/>
      <c r="Q188" s="131"/>
      <c r="S188" s="1"/>
      <c r="T188" s="1"/>
      <c r="U188" s="1"/>
      <c r="V188" s="1"/>
    </row>
    <row r="189" spans="1:22" s="19" customFormat="1" ht="37.5" customHeight="1" thickBot="1">
      <c r="A189" s="18"/>
      <c r="C189" s="157"/>
      <c r="D189" s="158"/>
      <c r="E189" s="158"/>
      <c r="F189" s="158"/>
      <c r="G189" s="158"/>
      <c r="H189" s="158"/>
      <c r="I189" s="158"/>
      <c r="J189" s="158"/>
      <c r="K189" s="158"/>
      <c r="L189" s="158"/>
      <c r="M189" s="158"/>
      <c r="N189" s="158"/>
      <c r="O189" s="159"/>
      <c r="S189" s="1"/>
      <c r="T189" s="1"/>
      <c r="U189" s="1"/>
      <c r="V189" s="1"/>
    </row>
    <row r="190" spans="1:22" s="19" customFormat="1" ht="10.5" customHeight="1">
      <c r="A190" s="18"/>
      <c r="C190" s="105"/>
      <c r="D190" s="105"/>
      <c r="E190" s="20"/>
      <c r="S190" s="1"/>
      <c r="T190" s="1"/>
      <c r="U190" s="1"/>
      <c r="V190" s="1"/>
    </row>
    <row r="191" spans="1:22" s="19" customFormat="1" ht="14.25">
      <c r="A191" s="64" t="s">
        <v>363</v>
      </c>
      <c r="L191" s="18"/>
      <c r="S191" s="1"/>
      <c r="T191" s="1"/>
      <c r="U191" s="1"/>
      <c r="V191" s="1"/>
    </row>
    <row r="192" spans="1:22" s="19" customFormat="1" ht="14.25">
      <c r="A192" s="64" t="s">
        <v>304</v>
      </c>
      <c r="L192" s="18"/>
      <c r="S192" s="1"/>
      <c r="T192" s="1"/>
      <c r="U192" s="1"/>
      <c r="V192" s="1"/>
    </row>
    <row r="193" spans="2:22" s="19" customFormat="1" ht="3.75" customHeight="1">
      <c r="L193" s="18"/>
      <c r="S193" s="1"/>
      <c r="T193" s="1"/>
      <c r="U193" s="1"/>
      <c r="V193" s="1"/>
    </row>
    <row r="194" spans="2:22" ht="15.75" customHeight="1" thickBot="1">
      <c r="B194" s="183" t="s">
        <v>229</v>
      </c>
      <c r="C194" s="183"/>
      <c r="D194" s="183"/>
      <c r="E194" s="183"/>
      <c r="F194" s="183"/>
      <c r="G194" s="183"/>
      <c r="H194" s="183"/>
      <c r="I194" s="183"/>
      <c r="J194" s="183"/>
      <c r="K194" s="183"/>
      <c r="L194" s="183"/>
      <c r="M194" s="183"/>
      <c r="N194" s="183"/>
      <c r="O194" s="183"/>
      <c r="P194" s="128"/>
      <c r="Q194" s="128"/>
    </row>
    <row r="195" spans="2:22" ht="48" customHeight="1" thickBot="1">
      <c r="B195" s="128"/>
      <c r="C195" s="184" t="s">
        <v>230</v>
      </c>
      <c r="D195" s="185"/>
      <c r="E195" s="185"/>
      <c r="F195" s="185"/>
      <c r="G195" s="185"/>
      <c r="H195" s="185"/>
      <c r="I195" s="185"/>
      <c r="J195" s="185"/>
      <c r="K195" s="185"/>
      <c r="L195" s="185"/>
      <c r="M195" s="185"/>
      <c r="N195" s="185"/>
      <c r="O195" s="186"/>
      <c r="P195" s="128"/>
      <c r="Q195" s="128"/>
    </row>
    <row r="196" spans="2:22" ht="15.75" customHeight="1">
      <c r="B196" s="128"/>
      <c r="C196" s="128"/>
      <c r="D196" s="128"/>
      <c r="E196" s="128"/>
      <c r="F196" s="128"/>
      <c r="G196" s="128"/>
      <c r="H196" s="128"/>
      <c r="I196" s="128"/>
      <c r="J196" s="128"/>
      <c r="K196" s="128"/>
      <c r="L196" s="128"/>
      <c r="M196" s="128"/>
      <c r="N196" s="128"/>
      <c r="O196" s="128"/>
      <c r="P196" s="128"/>
      <c r="Q196" s="128"/>
    </row>
    <row r="197" spans="2:22" ht="15.75" customHeight="1" thickBot="1">
      <c r="B197" s="183" t="s">
        <v>239</v>
      </c>
      <c r="C197" s="183"/>
      <c r="D197" s="183"/>
      <c r="E197" s="183"/>
      <c r="F197" s="183"/>
      <c r="G197" s="183"/>
      <c r="H197" s="183"/>
      <c r="I197" s="183"/>
      <c r="J197" s="183"/>
      <c r="K197" s="183"/>
      <c r="L197" s="183"/>
      <c r="M197" s="183"/>
      <c r="N197" s="183"/>
      <c r="O197" s="183"/>
      <c r="P197" s="128"/>
      <c r="Q197" s="128"/>
    </row>
    <row r="198" spans="2:22" ht="15.75" customHeight="1" thickBot="1">
      <c r="C198" s="166"/>
      <c r="D198" s="167"/>
      <c r="E198" s="20" t="s">
        <v>231</v>
      </c>
      <c r="L198" s="19"/>
    </row>
    <row r="199" spans="2:22" ht="15.75" customHeight="1">
      <c r="B199" s="128"/>
      <c r="C199" s="128"/>
      <c r="D199" s="128"/>
      <c r="E199" s="128"/>
      <c r="F199" s="128"/>
      <c r="G199" s="128"/>
      <c r="H199" s="128"/>
      <c r="I199" s="128"/>
      <c r="J199" s="128"/>
      <c r="K199" s="128"/>
      <c r="L199" s="128"/>
      <c r="M199" s="128"/>
      <c r="N199" s="128"/>
      <c r="O199" s="128"/>
      <c r="P199" s="128"/>
      <c r="Q199" s="128"/>
    </row>
    <row r="200" spans="2:22" ht="15.75" customHeight="1">
      <c r="B200" s="183" t="s">
        <v>240</v>
      </c>
      <c r="C200" s="183"/>
      <c r="D200" s="183"/>
      <c r="E200" s="183"/>
      <c r="F200" s="183"/>
      <c r="G200" s="183"/>
      <c r="H200" s="183"/>
      <c r="I200" s="183"/>
      <c r="J200" s="183"/>
      <c r="K200" s="183"/>
      <c r="L200" s="183"/>
      <c r="M200" s="183"/>
      <c r="N200" s="183"/>
      <c r="O200" s="183"/>
      <c r="P200" s="128"/>
      <c r="Q200" s="128"/>
    </row>
    <row r="201" spans="2:22" ht="18.75" customHeight="1" thickBot="1">
      <c r="B201" s="128"/>
      <c r="C201" s="201" t="s">
        <v>234</v>
      </c>
      <c r="D201" s="201"/>
      <c r="E201" s="128"/>
      <c r="F201" s="128"/>
      <c r="G201" s="128"/>
      <c r="H201" s="128"/>
      <c r="I201" s="128"/>
      <c r="J201" s="128"/>
      <c r="K201" s="128"/>
      <c r="L201" s="128"/>
      <c r="M201" s="128"/>
      <c r="N201" s="128"/>
      <c r="O201" s="128"/>
      <c r="P201" s="128"/>
      <c r="Q201" s="128"/>
    </row>
    <row r="202" spans="2:22" ht="15.75" customHeight="1" thickBot="1">
      <c r="B202" s="128"/>
      <c r="C202" s="166"/>
      <c r="D202" s="167"/>
      <c r="E202" s="20" t="s">
        <v>237</v>
      </c>
      <c r="J202" s="128"/>
      <c r="K202" s="128"/>
      <c r="L202" s="128"/>
      <c r="M202" s="128"/>
      <c r="N202" s="128"/>
      <c r="O202" s="128"/>
      <c r="P202" s="128"/>
      <c r="Q202" s="128"/>
    </row>
    <row r="203" spans="2:22" ht="15.75" customHeight="1" thickBot="1">
      <c r="B203" s="128"/>
      <c r="C203" s="191" t="s">
        <v>235</v>
      </c>
      <c r="D203" s="191"/>
      <c r="E203" s="128"/>
      <c r="F203" s="128"/>
      <c r="G203" s="128"/>
      <c r="H203" s="128"/>
      <c r="I203" s="128"/>
      <c r="J203" s="128"/>
      <c r="K203" s="128"/>
      <c r="L203" s="128"/>
      <c r="M203" s="128"/>
      <c r="N203" s="128"/>
      <c r="O203" s="128"/>
      <c r="P203" s="128"/>
      <c r="Q203" s="128"/>
    </row>
    <row r="204" spans="2:22" ht="15.75" customHeight="1" thickBot="1">
      <c r="B204" s="128"/>
      <c r="C204" s="166"/>
      <c r="D204" s="167"/>
      <c r="E204" s="20" t="s">
        <v>237</v>
      </c>
      <c r="J204" s="128"/>
      <c r="K204" s="128"/>
      <c r="L204" s="128"/>
      <c r="M204" s="128"/>
      <c r="N204" s="128"/>
      <c r="O204" s="128"/>
      <c r="P204" s="128"/>
      <c r="Q204" s="128"/>
    </row>
    <row r="205" spans="2:22" ht="15.75" customHeight="1" thickBot="1">
      <c r="B205" s="128"/>
      <c r="C205" s="191" t="s">
        <v>236</v>
      </c>
      <c r="D205" s="191"/>
      <c r="E205" s="128"/>
      <c r="F205" s="128"/>
      <c r="G205" s="128"/>
      <c r="H205" s="128"/>
      <c r="I205" s="128"/>
      <c r="J205" s="128"/>
      <c r="K205" s="128"/>
      <c r="L205" s="128"/>
      <c r="M205" s="128"/>
      <c r="N205" s="128"/>
      <c r="O205" s="128"/>
      <c r="P205" s="128"/>
      <c r="Q205" s="128"/>
    </row>
    <row r="206" spans="2:22" ht="15.75" customHeight="1" thickBot="1">
      <c r="B206" s="128"/>
      <c r="C206" s="166"/>
      <c r="D206" s="167"/>
      <c r="E206" s="20" t="s">
        <v>237</v>
      </c>
      <c r="J206" s="128"/>
      <c r="K206" s="128"/>
      <c r="L206" s="128"/>
      <c r="M206" s="128"/>
      <c r="N206" s="128"/>
      <c r="O206" s="128"/>
      <c r="P206" s="128"/>
      <c r="Q206" s="128"/>
    </row>
    <row r="207" spans="2:22" ht="15.75" customHeight="1">
      <c r="B207" s="128"/>
      <c r="C207" s="105"/>
      <c r="D207" s="105"/>
      <c r="E207" s="20"/>
      <c r="J207" s="128"/>
      <c r="K207" s="128"/>
      <c r="L207" s="128"/>
      <c r="M207" s="128"/>
      <c r="N207" s="128"/>
      <c r="O207" s="128"/>
      <c r="P207" s="128"/>
      <c r="Q207" s="128"/>
    </row>
    <row r="208" spans="2:22" ht="15.75" customHeight="1" thickBot="1">
      <c r="B208" s="183" t="s">
        <v>241</v>
      </c>
      <c r="C208" s="183"/>
      <c r="D208" s="183"/>
      <c r="E208" s="183"/>
      <c r="F208" s="183"/>
      <c r="G208" s="183"/>
      <c r="H208" s="183"/>
      <c r="I208" s="183"/>
      <c r="J208" s="183"/>
      <c r="K208" s="183"/>
      <c r="L208" s="183"/>
      <c r="M208" s="183"/>
      <c r="N208" s="183"/>
      <c r="O208" s="183"/>
      <c r="P208" s="128"/>
      <c r="Q208" s="128"/>
    </row>
    <row r="209" spans="1:18" ht="15.75" customHeight="1" thickBot="1">
      <c r="B209" s="128"/>
      <c r="C209" s="166"/>
      <c r="D209" s="167"/>
      <c r="E209" s="20" t="s">
        <v>238</v>
      </c>
      <c r="J209" s="128"/>
      <c r="K209" s="128"/>
      <c r="L209" s="128"/>
      <c r="M209" s="128"/>
      <c r="N209" s="128"/>
      <c r="O209" s="128"/>
      <c r="P209" s="128"/>
      <c r="Q209" s="128"/>
    </row>
    <row r="210" spans="1:18" ht="15.75" customHeight="1">
      <c r="B210" s="128"/>
      <c r="C210" s="128"/>
      <c r="D210" s="128"/>
      <c r="E210" s="128"/>
      <c r="F210" s="128"/>
      <c r="G210" s="128"/>
      <c r="H210" s="128"/>
      <c r="I210" s="128"/>
      <c r="J210" s="128"/>
      <c r="K210" s="128"/>
      <c r="L210" s="128"/>
      <c r="M210" s="128"/>
      <c r="N210" s="128"/>
      <c r="O210" s="128"/>
      <c r="P210" s="128"/>
      <c r="Q210" s="128"/>
    </row>
    <row r="211" spans="1:18" ht="15.75" customHeight="1" thickBot="1">
      <c r="B211" s="183" t="s">
        <v>242</v>
      </c>
      <c r="C211" s="183"/>
      <c r="D211" s="183"/>
      <c r="E211" s="183"/>
      <c r="F211" s="183"/>
      <c r="G211" s="183"/>
      <c r="H211" s="183"/>
      <c r="I211" s="183"/>
      <c r="J211" s="183"/>
      <c r="K211" s="183"/>
      <c r="L211" s="183"/>
      <c r="M211" s="183"/>
      <c r="N211" s="183"/>
      <c r="O211" s="183"/>
      <c r="P211" s="128"/>
      <c r="Q211" s="128"/>
    </row>
    <row r="212" spans="1:18" ht="15.75" customHeight="1" thickBot="1">
      <c r="B212" s="128"/>
      <c r="C212" s="166"/>
      <c r="D212" s="167"/>
      <c r="E212" s="20" t="s">
        <v>231</v>
      </c>
      <c r="J212" s="128"/>
      <c r="K212" s="128"/>
      <c r="L212" s="128"/>
      <c r="M212" s="128"/>
      <c r="N212" s="128"/>
      <c r="O212" s="128"/>
      <c r="P212" s="128"/>
      <c r="Q212" s="128"/>
    </row>
    <row r="213" spans="1:18" ht="15.75" customHeight="1">
      <c r="B213" s="128"/>
      <c r="C213" s="105"/>
      <c r="D213" s="105"/>
      <c r="E213" s="20"/>
      <c r="J213" s="128"/>
      <c r="K213" s="128"/>
      <c r="L213" s="128"/>
      <c r="M213" s="128"/>
      <c r="N213" s="128"/>
      <c r="O213" s="128"/>
      <c r="P213" s="128"/>
      <c r="Q213" s="128"/>
    </row>
    <row r="214" spans="1:18" ht="15.75" customHeight="1" thickBot="1">
      <c r="B214" s="183" t="s">
        <v>243</v>
      </c>
      <c r="C214" s="183"/>
      <c r="D214" s="183"/>
      <c r="E214" s="183"/>
      <c r="F214" s="183"/>
      <c r="G214" s="183"/>
      <c r="H214" s="183"/>
      <c r="I214" s="183"/>
      <c r="J214" s="183"/>
      <c r="K214" s="183"/>
      <c r="L214" s="183"/>
      <c r="M214" s="183"/>
      <c r="N214" s="183"/>
      <c r="O214" s="183"/>
      <c r="P214" s="128"/>
      <c r="Q214" s="128"/>
    </row>
    <row r="215" spans="1:18" ht="15.75" customHeight="1" thickBot="1">
      <c r="B215" s="128"/>
      <c r="C215" s="166"/>
      <c r="D215" s="167"/>
      <c r="E215" s="20" t="s">
        <v>232</v>
      </c>
      <c r="J215" s="128"/>
      <c r="K215" s="128"/>
      <c r="L215" s="128"/>
      <c r="M215" s="128"/>
      <c r="N215" s="128"/>
      <c r="O215" s="128"/>
      <c r="P215" s="128"/>
      <c r="Q215" s="128"/>
    </row>
    <row r="216" spans="1:18" ht="15.75" customHeight="1">
      <c r="B216" s="128"/>
      <c r="C216" s="105"/>
      <c r="D216" s="105"/>
      <c r="E216" s="20"/>
      <c r="J216" s="128"/>
      <c r="K216" s="128"/>
      <c r="L216" s="128"/>
      <c r="M216" s="128"/>
      <c r="N216" s="128"/>
      <c r="O216" s="128"/>
      <c r="P216" s="128"/>
      <c r="Q216" s="128"/>
    </row>
    <row r="217" spans="1:18" ht="15.75" customHeight="1" thickBot="1">
      <c r="B217" s="19" t="s">
        <v>244</v>
      </c>
      <c r="C217" s="105"/>
      <c r="D217" s="105"/>
      <c r="E217" s="20"/>
      <c r="L217" s="19"/>
      <c r="O217" s="128"/>
      <c r="P217" s="128"/>
      <c r="Q217" s="128"/>
    </row>
    <row r="218" spans="1:18" ht="42" customHeight="1" thickBot="1">
      <c r="C218" s="157"/>
      <c r="D218" s="158"/>
      <c r="E218" s="158"/>
      <c r="F218" s="158"/>
      <c r="G218" s="158"/>
      <c r="H218" s="158"/>
      <c r="I218" s="158"/>
      <c r="J218" s="158"/>
      <c r="K218" s="158"/>
      <c r="L218" s="158"/>
      <c r="M218" s="158"/>
      <c r="N218" s="158"/>
      <c r="O218" s="159"/>
      <c r="P218" s="128"/>
      <c r="Q218" s="128"/>
    </row>
    <row r="219" spans="1:18" ht="5.25" customHeight="1">
      <c r="B219" s="128"/>
      <c r="C219" s="128"/>
      <c r="D219" s="128"/>
      <c r="E219" s="128"/>
      <c r="F219" s="128"/>
      <c r="G219" s="128"/>
      <c r="H219" s="128"/>
      <c r="I219" s="128"/>
      <c r="J219" s="128"/>
      <c r="K219" s="128"/>
      <c r="L219" s="128"/>
      <c r="M219" s="128"/>
      <c r="N219" s="128"/>
      <c r="O219" s="128"/>
      <c r="P219" s="128"/>
      <c r="Q219" s="128"/>
    </row>
    <row r="220" spans="1:18" ht="7.5" customHeight="1"/>
    <row r="221" spans="1:18" ht="14.25" thickBot="1">
      <c r="B221" s="19" t="s">
        <v>245</v>
      </c>
    </row>
    <row r="222" spans="1:18" ht="15.75" customHeight="1" thickBot="1">
      <c r="C222" s="166"/>
      <c r="D222" s="167"/>
      <c r="E222" s="20" t="s">
        <v>100</v>
      </c>
      <c r="L222" s="19"/>
    </row>
    <row r="223" spans="1:18" ht="7.5" customHeight="1">
      <c r="A223" s="1"/>
      <c r="D223" s="40"/>
      <c r="E223" s="20"/>
      <c r="L223" s="19"/>
      <c r="R223" s="1"/>
    </row>
    <row r="224" spans="1:18" ht="14.25" thickBot="1">
      <c r="A224" s="1"/>
      <c r="B224" s="19" t="s">
        <v>319</v>
      </c>
      <c r="R224" s="1"/>
    </row>
    <row r="225" spans="1:18" ht="15.75" customHeight="1" thickBot="1">
      <c r="A225" s="1"/>
      <c r="C225" s="166"/>
      <c r="D225" s="167"/>
      <c r="E225" s="20" t="s">
        <v>100</v>
      </c>
      <c r="L225" s="19"/>
      <c r="R225" s="1"/>
    </row>
    <row r="226" spans="1:18" ht="7.5" customHeight="1">
      <c r="A226" s="1"/>
      <c r="D226" s="40"/>
      <c r="E226" s="20"/>
      <c r="L226" s="19"/>
      <c r="R226" s="1"/>
    </row>
    <row r="227" spans="1:18" ht="15.75" customHeight="1" thickBot="1">
      <c r="A227" s="1"/>
      <c r="B227" s="19" t="s">
        <v>318</v>
      </c>
      <c r="C227" s="105"/>
      <c r="D227" s="105"/>
      <c r="E227" s="20"/>
      <c r="L227" s="19"/>
      <c r="O227" s="1"/>
      <c r="P227" s="1"/>
      <c r="Q227" s="1"/>
      <c r="R227" s="1"/>
    </row>
    <row r="228" spans="1:18" ht="39.75" customHeight="1" thickBot="1">
      <c r="A228" s="1"/>
      <c r="C228" s="157" t="s">
        <v>233</v>
      </c>
      <c r="D228" s="158"/>
      <c r="E228" s="158"/>
      <c r="F228" s="158"/>
      <c r="G228" s="158"/>
      <c r="H228" s="158"/>
      <c r="I228" s="158"/>
      <c r="J228" s="158"/>
      <c r="K228" s="158"/>
      <c r="L228" s="158"/>
      <c r="M228" s="158"/>
      <c r="N228" s="158"/>
      <c r="O228" s="159"/>
      <c r="P228" s="1"/>
      <c r="Q228" s="1"/>
      <c r="R228" s="1"/>
    </row>
    <row r="229" spans="1:18" ht="10.5" customHeight="1">
      <c r="A229" s="1"/>
      <c r="C229" s="46"/>
      <c r="D229" s="46"/>
      <c r="E229" s="46"/>
      <c r="F229" s="46"/>
      <c r="G229" s="46"/>
      <c r="H229" s="46"/>
      <c r="I229" s="46"/>
      <c r="J229" s="46"/>
      <c r="K229" s="46"/>
      <c r="L229" s="46"/>
      <c r="M229" s="46"/>
      <c r="N229" s="46"/>
      <c r="O229" s="1"/>
      <c r="P229" s="1"/>
      <c r="Q229" s="1"/>
      <c r="R229" s="1"/>
    </row>
    <row r="230" spans="1:18" ht="14.25" thickBot="1">
      <c r="A230" s="1"/>
      <c r="B230" s="19" t="s">
        <v>320</v>
      </c>
      <c r="O230" s="1"/>
      <c r="P230" s="1"/>
      <c r="Q230" s="1"/>
      <c r="R230" s="1"/>
    </row>
    <row r="231" spans="1:18" ht="15.75" customHeight="1" thickBot="1">
      <c r="A231" s="1"/>
      <c r="C231" s="166"/>
      <c r="D231" s="167"/>
      <c r="E231" s="20" t="s">
        <v>100</v>
      </c>
      <c r="L231" s="19"/>
      <c r="O231" s="1"/>
      <c r="P231" s="1"/>
      <c r="Q231" s="1"/>
      <c r="R231" s="1"/>
    </row>
    <row r="232" spans="1:18" ht="7.5" customHeight="1">
      <c r="A232" s="1"/>
      <c r="D232" s="40"/>
      <c r="E232" s="20"/>
      <c r="L232" s="19"/>
      <c r="O232" s="1"/>
      <c r="P232" s="1"/>
      <c r="Q232" s="1"/>
      <c r="R232" s="1"/>
    </row>
    <row r="233" spans="1:18" ht="15.75" customHeight="1" thickBot="1">
      <c r="A233" s="1"/>
      <c r="B233" s="19" t="s">
        <v>334</v>
      </c>
      <c r="C233" s="105"/>
      <c r="D233" s="105"/>
      <c r="E233" s="20"/>
      <c r="L233" s="19"/>
      <c r="O233" s="1"/>
      <c r="P233" s="1"/>
      <c r="Q233" s="1"/>
      <c r="R233" s="1"/>
    </row>
    <row r="234" spans="1:18" ht="37.5" customHeight="1" thickBot="1">
      <c r="A234" s="1"/>
      <c r="C234" s="157" t="s">
        <v>233</v>
      </c>
      <c r="D234" s="158"/>
      <c r="E234" s="158"/>
      <c r="F234" s="158"/>
      <c r="G234" s="158"/>
      <c r="H234" s="158"/>
      <c r="I234" s="158"/>
      <c r="J234" s="158"/>
      <c r="K234" s="158"/>
      <c r="L234" s="158"/>
      <c r="M234" s="158"/>
      <c r="N234" s="158"/>
      <c r="O234" s="159"/>
      <c r="P234" s="1"/>
      <c r="Q234" s="1"/>
      <c r="R234" s="1"/>
    </row>
    <row r="235" spans="1:18" ht="9" customHeight="1">
      <c r="A235" s="1"/>
      <c r="C235" s="46"/>
      <c r="D235" s="46"/>
      <c r="E235" s="46"/>
      <c r="F235" s="46"/>
      <c r="G235" s="46"/>
      <c r="H235" s="46"/>
      <c r="I235" s="46"/>
      <c r="J235" s="46"/>
      <c r="K235" s="46"/>
      <c r="L235" s="46"/>
      <c r="M235" s="46"/>
      <c r="N235" s="46"/>
      <c r="O235" s="1"/>
      <c r="P235" s="1"/>
      <c r="Q235" s="1"/>
      <c r="R235" s="1"/>
    </row>
    <row r="236" spans="1:18" ht="14.25" thickBot="1">
      <c r="A236" s="1"/>
      <c r="B236" s="19" t="s">
        <v>335</v>
      </c>
      <c r="O236" s="1"/>
      <c r="P236" s="1"/>
      <c r="Q236" s="1"/>
      <c r="R236" s="1"/>
    </row>
    <row r="237" spans="1:18" ht="15.75" customHeight="1" thickBot="1">
      <c r="A237" s="1"/>
      <c r="C237" s="166"/>
      <c r="D237" s="167"/>
      <c r="E237" s="20" t="s">
        <v>100</v>
      </c>
      <c r="L237" s="19"/>
      <c r="O237" s="1"/>
      <c r="P237" s="1"/>
      <c r="Q237" s="1"/>
      <c r="R237" s="1"/>
    </row>
    <row r="238" spans="1:18" ht="7.5" customHeight="1">
      <c r="A238" s="1"/>
      <c r="D238" s="40"/>
      <c r="E238" s="20"/>
      <c r="L238" s="19"/>
      <c r="O238" s="1"/>
      <c r="P238" s="1"/>
      <c r="Q238" s="1"/>
      <c r="R238" s="1"/>
    </row>
    <row r="239" spans="1:18" ht="17.25" customHeight="1" thickBot="1">
      <c r="A239" s="1"/>
      <c r="B239" s="19" t="s">
        <v>321</v>
      </c>
      <c r="C239" s="46"/>
      <c r="D239" s="46"/>
      <c r="E239" s="46"/>
      <c r="F239" s="46"/>
      <c r="G239" s="46"/>
      <c r="H239" s="46"/>
      <c r="I239" s="46"/>
      <c r="J239" s="46"/>
      <c r="K239" s="46"/>
      <c r="L239" s="46"/>
      <c r="M239" s="46"/>
      <c r="N239" s="46"/>
      <c r="O239" s="1"/>
      <c r="P239" s="1"/>
      <c r="Q239" s="1"/>
      <c r="R239" s="1"/>
    </row>
    <row r="240" spans="1:18" ht="17.25" customHeight="1" thickBot="1">
      <c r="A240" s="1"/>
      <c r="C240" s="166"/>
      <c r="D240" s="167"/>
      <c r="E240" s="20" t="s">
        <v>362</v>
      </c>
      <c r="J240" s="46"/>
      <c r="K240" s="46"/>
      <c r="L240" s="46"/>
      <c r="M240" s="46"/>
      <c r="N240" s="46"/>
      <c r="O240" s="1"/>
      <c r="P240" s="1"/>
      <c r="Q240" s="1"/>
      <c r="R240" s="1"/>
    </row>
    <row r="241" spans="1:22" ht="17.25" customHeight="1">
      <c r="A241" s="1"/>
      <c r="C241" s="106"/>
      <c r="D241" s="106"/>
      <c r="E241" s="20"/>
      <c r="J241" s="46"/>
      <c r="K241" s="46"/>
      <c r="L241" s="46"/>
      <c r="M241" s="46"/>
      <c r="N241" s="46"/>
      <c r="O241" s="1"/>
      <c r="P241" s="1"/>
      <c r="Q241" s="1"/>
      <c r="R241" s="1"/>
    </row>
    <row r="242" spans="1:22" ht="15.75" customHeight="1" thickBot="1">
      <c r="A242" s="1"/>
      <c r="B242" s="19" t="s">
        <v>324</v>
      </c>
      <c r="C242" s="106"/>
      <c r="D242" s="106"/>
      <c r="E242" s="20"/>
      <c r="L242" s="19"/>
      <c r="O242" s="1"/>
      <c r="P242" s="1"/>
      <c r="Q242" s="1"/>
      <c r="R242" s="1"/>
    </row>
    <row r="243" spans="1:22" ht="37.5" customHeight="1" thickBot="1">
      <c r="A243" s="1"/>
      <c r="C243" s="157"/>
      <c r="D243" s="158"/>
      <c r="E243" s="158"/>
      <c r="F243" s="158"/>
      <c r="G243" s="158"/>
      <c r="H243" s="158"/>
      <c r="I243" s="158"/>
      <c r="J243" s="158"/>
      <c r="K243" s="158"/>
      <c r="L243" s="158"/>
      <c r="M243" s="158"/>
      <c r="N243" s="158"/>
      <c r="O243" s="159"/>
    </row>
    <row r="244" spans="1:22" ht="9" customHeight="1">
      <c r="A244" s="1"/>
      <c r="C244" s="46"/>
      <c r="D244" s="46"/>
      <c r="E244" s="46"/>
      <c r="F244" s="46"/>
      <c r="G244" s="46"/>
      <c r="H244" s="46"/>
      <c r="I244" s="46"/>
      <c r="J244" s="46"/>
      <c r="K244" s="46"/>
      <c r="L244" s="46"/>
      <c r="M244" s="46"/>
      <c r="N244" s="46"/>
    </row>
    <row r="245" spans="1:22" ht="17.25" customHeight="1">
      <c r="A245" s="1"/>
      <c r="C245" s="105"/>
      <c r="D245" s="105"/>
      <c r="E245" s="20"/>
      <c r="J245" s="46"/>
      <c r="K245" s="46"/>
      <c r="L245" s="46"/>
      <c r="M245" s="46"/>
      <c r="N245" s="46"/>
      <c r="O245" s="1"/>
      <c r="P245" s="1"/>
      <c r="Q245" s="1"/>
      <c r="R245" s="1"/>
    </row>
    <row r="246" spans="1:22" ht="17.25" customHeight="1" thickBot="1">
      <c r="A246" s="1"/>
      <c r="B246" s="19" t="s">
        <v>322</v>
      </c>
      <c r="C246" s="46"/>
      <c r="D246" s="46"/>
      <c r="E246" s="46"/>
      <c r="F246" s="46"/>
      <c r="G246" s="46"/>
      <c r="H246" s="46"/>
      <c r="I246" s="46"/>
      <c r="J246" s="46"/>
      <c r="K246" s="46"/>
      <c r="L246" s="46"/>
      <c r="M246" s="46"/>
      <c r="N246" s="46"/>
      <c r="O246" s="1"/>
      <c r="P246" s="1"/>
      <c r="Q246" s="1"/>
      <c r="R246" s="1"/>
    </row>
    <row r="247" spans="1:22" ht="14.25" customHeight="1" thickBot="1">
      <c r="A247" s="1"/>
      <c r="C247" s="166"/>
      <c r="D247" s="167"/>
      <c r="E247" s="20" t="s">
        <v>100</v>
      </c>
      <c r="J247" s="46"/>
      <c r="K247" s="46"/>
      <c r="L247" s="46"/>
      <c r="M247" s="46"/>
      <c r="N247" s="46"/>
    </row>
    <row r="248" spans="1:22" ht="11.25" customHeight="1">
      <c r="A248" s="1"/>
      <c r="C248" s="46"/>
      <c r="D248" s="46"/>
      <c r="E248" s="46"/>
      <c r="F248" s="46"/>
      <c r="G248" s="46"/>
      <c r="H248" s="46"/>
      <c r="I248" s="46"/>
      <c r="J248" s="46"/>
      <c r="K248" s="46"/>
      <c r="L248" s="46"/>
      <c r="M248" s="46"/>
      <c r="N248" s="46"/>
    </row>
    <row r="249" spans="1:22" ht="17.25" customHeight="1" thickBot="1">
      <c r="A249" s="1"/>
      <c r="B249" s="19" t="s">
        <v>339</v>
      </c>
      <c r="C249" s="46"/>
      <c r="D249" s="46"/>
      <c r="E249" s="46"/>
      <c r="F249" s="46"/>
      <c r="G249" s="46"/>
      <c r="H249" s="46"/>
      <c r="I249" s="46"/>
      <c r="J249" s="46"/>
      <c r="K249" s="46"/>
      <c r="L249" s="46"/>
      <c r="M249" s="46"/>
      <c r="N249" s="46"/>
    </row>
    <row r="250" spans="1:22" ht="14.25" customHeight="1" thickBot="1">
      <c r="A250" s="1"/>
      <c r="C250" s="166"/>
      <c r="D250" s="167"/>
      <c r="E250" s="20" t="s">
        <v>323</v>
      </c>
      <c r="J250" s="46"/>
      <c r="K250" s="46"/>
      <c r="L250" s="46"/>
      <c r="M250" s="46"/>
      <c r="N250" s="46"/>
    </row>
    <row r="251" spans="1:22" ht="11.25" customHeight="1">
      <c r="A251" s="1"/>
      <c r="C251" s="46"/>
      <c r="D251" s="46"/>
      <c r="E251" s="46"/>
      <c r="F251" s="46"/>
      <c r="G251" s="46"/>
      <c r="H251" s="46"/>
      <c r="I251" s="46"/>
      <c r="J251" s="46"/>
      <c r="K251" s="46"/>
      <c r="L251" s="46"/>
      <c r="M251" s="46"/>
      <c r="N251" s="46"/>
    </row>
    <row r="252" spans="1:22" s="19" customFormat="1" ht="11.25" customHeight="1">
      <c r="B252" s="40"/>
      <c r="C252" s="46"/>
      <c r="D252" s="46"/>
      <c r="E252" s="46"/>
      <c r="F252" s="46"/>
      <c r="G252" s="46"/>
      <c r="H252" s="46"/>
      <c r="I252" s="46"/>
      <c r="J252" s="46"/>
      <c r="K252" s="46"/>
      <c r="L252" s="46"/>
      <c r="M252" s="46"/>
      <c r="N252" s="46"/>
      <c r="S252" s="1"/>
      <c r="T252" s="1"/>
      <c r="U252" s="1"/>
      <c r="V252" s="1"/>
    </row>
    <row r="253" spans="1:22" s="19" customFormat="1" ht="16.5" customHeight="1">
      <c r="B253" s="19" t="s">
        <v>340</v>
      </c>
      <c r="L253" s="18"/>
      <c r="S253" s="1"/>
      <c r="T253" s="1"/>
      <c r="U253" s="1"/>
      <c r="V253" s="1"/>
    </row>
    <row r="254" spans="1:22" s="19" customFormat="1">
      <c r="B254" s="19" t="s">
        <v>94</v>
      </c>
      <c r="L254" s="18"/>
      <c r="S254" s="1"/>
      <c r="T254" s="1"/>
      <c r="U254" s="1"/>
      <c r="V254" s="1"/>
    </row>
    <row r="255" spans="1:22" s="19" customFormat="1" ht="14.25" thickBot="1">
      <c r="B255" s="19" t="s">
        <v>95</v>
      </c>
      <c r="L255" s="18"/>
      <c r="S255" s="1"/>
      <c r="T255" s="1"/>
      <c r="U255" s="1"/>
      <c r="V255" s="1"/>
    </row>
    <row r="256" spans="1:22" s="19" customFormat="1" ht="31.5" customHeight="1" thickBot="1">
      <c r="B256" s="40"/>
      <c r="C256" s="157"/>
      <c r="D256" s="158"/>
      <c r="E256" s="158"/>
      <c r="F256" s="158"/>
      <c r="G256" s="158"/>
      <c r="H256" s="158"/>
      <c r="I256" s="158"/>
      <c r="J256" s="158"/>
      <c r="K256" s="158"/>
      <c r="L256" s="158"/>
      <c r="M256" s="158"/>
      <c r="N256" s="159"/>
      <c r="S256" s="1"/>
      <c r="T256" s="1"/>
      <c r="U256" s="1"/>
      <c r="V256" s="1"/>
    </row>
    <row r="257" spans="1:18" ht="8.25" customHeight="1">
      <c r="A257" s="1"/>
    </row>
    <row r="259" spans="1:18" ht="24">
      <c r="A259" s="1"/>
      <c r="B259" s="1"/>
      <c r="C259" s="103" t="s">
        <v>344</v>
      </c>
      <c r="D259" s="1"/>
      <c r="E259" s="1"/>
      <c r="F259" s="1"/>
      <c r="G259" s="1"/>
      <c r="H259" s="1"/>
      <c r="I259" s="1"/>
      <c r="J259" s="1"/>
      <c r="K259" s="1"/>
      <c r="L259" s="1"/>
      <c r="M259" s="1"/>
      <c r="N259" s="1"/>
      <c r="O259" s="1"/>
      <c r="P259" s="1"/>
      <c r="Q259" s="1"/>
      <c r="R259" s="1"/>
    </row>
    <row r="260" spans="1:18" ht="24">
      <c r="A260" s="1"/>
      <c r="B260" s="1"/>
      <c r="C260" s="103" t="s">
        <v>345</v>
      </c>
      <c r="D260" s="1"/>
      <c r="E260" s="1"/>
      <c r="F260" s="1"/>
      <c r="G260" s="1"/>
      <c r="H260" s="1"/>
      <c r="I260" s="1"/>
      <c r="J260" s="1"/>
      <c r="K260" s="1"/>
      <c r="L260" s="1"/>
      <c r="M260" s="1"/>
      <c r="N260" s="1"/>
      <c r="O260" s="1"/>
      <c r="P260" s="1"/>
      <c r="Q260" s="1"/>
      <c r="R260" s="1"/>
    </row>
  </sheetData>
  <mergeCells count="139">
    <mergeCell ref="Q18:R18"/>
    <mergeCell ref="N18:O18"/>
    <mergeCell ref="D19:D26"/>
    <mergeCell ref="E19:I20"/>
    <mergeCell ref="E21:I22"/>
    <mergeCell ref="E23:I24"/>
    <mergeCell ref="E25:I26"/>
    <mergeCell ref="A2:O2"/>
    <mergeCell ref="E18:I18"/>
    <mergeCell ref="K18:L18"/>
    <mergeCell ref="B16:O16"/>
    <mergeCell ref="C18:D18"/>
    <mergeCell ref="C19:C38"/>
    <mergeCell ref="D36:D38"/>
    <mergeCell ref="E36:F38"/>
    <mergeCell ref="G36:I36"/>
    <mergeCell ref="G37:I37"/>
    <mergeCell ref="G38:I38"/>
    <mergeCell ref="E34:I34"/>
    <mergeCell ref="F5:O5"/>
    <mergeCell ref="F9:O9"/>
    <mergeCell ref="F10:O10"/>
    <mergeCell ref="F11:O11"/>
    <mergeCell ref="F12:O12"/>
    <mergeCell ref="R61:S61"/>
    <mergeCell ref="B62:E62"/>
    <mergeCell ref="L62:N62"/>
    <mergeCell ref="R62:S62"/>
    <mergeCell ref="B63:E63"/>
    <mergeCell ref="L63:N63"/>
    <mergeCell ref="R63:S63"/>
    <mergeCell ref="G39:I39"/>
    <mergeCell ref="E40:F41"/>
    <mergeCell ref="G40:I40"/>
    <mergeCell ref="G41:I41"/>
    <mergeCell ref="G42:I42"/>
    <mergeCell ref="G47:I47"/>
    <mergeCell ref="G48:I48"/>
    <mergeCell ref="G51:I51"/>
    <mergeCell ref="G52:I52"/>
    <mergeCell ref="G43:I43"/>
    <mergeCell ref="G44:I44"/>
    <mergeCell ref="G45:I45"/>
    <mergeCell ref="G50:I50"/>
    <mergeCell ref="C39:D52"/>
    <mergeCell ref="E43:F47"/>
    <mergeCell ref="E48:F52"/>
    <mergeCell ref="U103:V103"/>
    <mergeCell ref="U104:V104"/>
    <mergeCell ref="H105:I105"/>
    <mergeCell ref="L105:N105"/>
    <mergeCell ref="U105:V105"/>
    <mergeCell ref="U106:V106"/>
    <mergeCell ref="B64:E64"/>
    <mergeCell ref="L64:N64"/>
    <mergeCell ref="B65:E65"/>
    <mergeCell ref="B66:E66"/>
    <mergeCell ref="B67:E67"/>
    <mergeCell ref="C96:D96"/>
    <mergeCell ref="B72:O72"/>
    <mergeCell ref="C73:D73"/>
    <mergeCell ref="B83:O83"/>
    <mergeCell ref="B69:E69"/>
    <mergeCell ref="C84:D84"/>
    <mergeCell ref="B86:O86"/>
    <mergeCell ref="C87:D87"/>
    <mergeCell ref="H103:I103"/>
    <mergeCell ref="C76:D76"/>
    <mergeCell ref="C77:D77"/>
    <mergeCell ref="B68:E68"/>
    <mergeCell ref="C78:D78"/>
    <mergeCell ref="U107:V107"/>
    <mergeCell ref="E112:K112"/>
    <mergeCell ref="C123:D123"/>
    <mergeCell ref="C132:D132"/>
    <mergeCell ref="C128:D128"/>
    <mergeCell ref="C175:D175"/>
    <mergeCell ref="C218:O218"/>
    <mergeCell ref="C228:O228"/>
    <mergeCell ref="C234:O234"/>
    <mergeCell ref="C215:D215"/>
    <mergeCell ref="C184:D184"/>
    <mergeCell ref="L107:N107"/>
    <mergeCell ref="C179:D179"/>
    <mergeCell ref="B208:O208"/>
    <mergeCell ref="C134:D134"/>
    <mergeCell ref="B177:O177"/>
    <mergeCell ref="B185:O185"/>
    <mergeCell ref="B188:O188"/>
    <mergeCell ref="E182:O184"/>
    <mergeCell ref="C206:D206"/>
    <mergeCell ref="H107:I107"/>
    <mergeCell ref="B194:O194"/>
    <mergeCell ref="C133:D133"/>
    <mergeCell ref="B200:O200"/>
    <mergeCell ref="C256:N256"/>
    <mergeCell ref="C115:D115"/>
    <mergeCell ref="C119:D119"/>
    <mergeCell ref="C231:D231"/>
    <mergeCell ref="C204:D204"/>
    <mergeCell ref="C135:D135"/>
    <mergeCell ref="C180:D180"/>
    <mergeCell ref="C247:D247"/>
    <mergeCell ref="E135:O136"/>
    <mergeCell ref="C212:D212"/>
    <mergeCell ref="C240:D240"/>
    <mergeCell ref="B197:O197"/>
    <mergeCell ref="C198:D198"/>
    <mergeCell ref="B214:O214"/>
    <mergeCell ref="C209:D209"/>
    <mergeCell ref="C181:D181"/>
    <mergeCell ref="C182:D182"/>
    <mergeCell ref="C183:D183"/>
    <mergeCell ref="C205:D205"/>
    <mergeCell ref="C250:D250"/>
    <mergeCell ref="C225:D225"/>
    <mergeCell ref="C243:O243"/>
    <mergeCell ref="C136:D136"/>
    <mergeCell ref="C201:D201"/>
    <mergeCell ref="C81:O81"/>
    <mergeCell ref="C90:O90"/>
    <mergeCell ref="C138:O138"/>
    <mergeCell ref="B6:D8"/>
    <mergeCell ref="C237:D237"/>
    <mergeCell ref="C74:D74"/>
    <mergeCell ref="E35:I35"/>
    <mergeCell ref="D27:D35"/>
    <mergeCell ref="E31:I33"/>
    <mergeCell ref="E27:I30"/>
    <mergeCell ref="G46:I46"/>
    <mergeCell ref="G49:I49"/>
    <mergeCell ref="C75:D75"/>
    <mergeCell ref="B211:O211"/>
    <mergeCell ref="C222:D222"/>
    <mergeCell ref="C186:O186"/>
    <mergeCell ref="C189:O189"/>
    <mergeCell ref="C195:O195"/>
    <mergeCell ref="C202:D202"/>
    <mergeCell ref="C203:D203"/>
  </mergeCells>
  <phoneticPr fontId="1"/>
  <dataValidations count="16">
    <dataValidation type="list" allowBlank="1" showInputMessage="1" showErrorMessage="1" sqref="C115:D115 C96:D96" xr:uid="{00000000-0002-0000-0000-000000000000}">
      <formula1>"①,②"</formula1>
    </dataValidation>
    <dataValidation type="list" allowBlank="1" showInputMessage="1" showErrorMessage="1" sqref="C175:D175" xr:uid="{00000000-0002-0000-0000-000001000000}">
      <formula1>"①,②,　,"</formula1>
    </dataValidation>
    <dataValidation type="list" allowBlank="1" showInputMessage="1" showErrorMessage="1" sqref="F59" xr:uid="{00000000-0002-0000-0000-000002000000}">
      <formula1>"①,②,　　,"</formula1>
    </dataValidation>
    <dataValidation type="list" allowBlank="1" showInputMessage="1" showErrorMessage="1" sqref="F55" xr:uid="{00000000-0002-0000-0000-000003000000}">
      <formula1>"①Ⅰ,②Ⅱ,③なし,　　,"</formula1>
    </dataValidation>
    <dataValidation type="list" allowBlank="1" showInputMessage="1" showErrorMessage="1" sqref="G103 D103 K103 D105 G105 K105 D107 G107 K107 D109 D148 D141 D151 D144:D146 D170 D154 D156 D158 D161 D163 D166 D168" xr:uid="{00000000-0002-0000-0000-000004000000}">
      <formula1>"○,　,"</formula1>
    </dataValidation>
    <dataValidation type="list" allowBlank="1" showInputMessage="1" showErrorMessage="1" sqref="C128:D128 C119:D119" xr:uid="{00000000-0002-0000-0000-000005000000}">
      <formula1>"①,②,③,④,⑤,⑥,⑦"</formula1>
    </dataValidation>
    <dataValidation type="list" allowBlank="1" showInputMessage="1" showErrorMessage="1" sqref="C87:D88" xr:uid="{00000000-0002-0000-0000-000006000000}">
      <formula1>"①,②,③　"</formula1>
    </dataValidation>
    <dataValidation type="list" allowBlank="1" showInputMessage="1" showErrorMessage="1" sqref="C123:D123 C222:D222 C231:D231 C247:D247 C250:D250 C225:D225 C237:D237 C240:D241 C245:D245" xr:uid="{00000000-0002-0000-0000-000007000000}">
      <formula1>"①,②,③"</formula1>
    </dataValidation>
    <dataValidation type="list" allowBlank="1" showInputMessage="1" showErrorMessage="1" sqref="C179:D184" xr:uid="{00000000-0002-0000-0000-000008000000}">
      <formula1>"①,②,③,④,⑤,⑥"</formula1>
    </dataValidation>
    <dataValidation type="list" allowBlank="1" showInputMessage="1" showErrorMessage="1" sqref="C84:D84 C79" xr:uid="{00000000-0002-0000-0000-00000A000000}">
      <formula1>"①,②,③,④"</formula1>
    </dataValidation>
    <dataValidation type="list" allowBlank="1" showInputMessage="1" showErrorMessage="1" sqref="C207:D207 C198:D198 C215:D216" xr:uid="{00000000-0002-0000-0000-00000B000000}">
      <formula1>"①,②,③,④,　"</formula1>
    </dataValidation>
    <dataValidation type="list" allowBlank="1" showInputMessage="1" showErrorMessage="1" sqref="F10" xr:uid="{00000000-0002-0000-0000-00000C000000}">
      <formula1>"医師,看護師,検査技師,薬剤師,事務,その他"</formula1>
    </dataValidation>
    <dataValidation type="list" allowBlank="1" showInputMessage="1" showErrorMessage="1" sqref="F56" xr:uid="{00000000-0002-0000-0000-00000D000000}">
      <formula1>"①あり,②なし,　　,"</formula1>
    </dataValidation>
    <dataValidation type="list" allowBlank="1" showInputMessage="1" showErrorMessage="1" sqref="C202:D202 C204:D204 C206:D206 C209:D209 C212:D213" xr:uid="{00000000-0002-0000-0000-00000E000000}">
      <formula1>"①,②,③,④,⑤,　　"</formula1>
    </dataValidation>
    <dataValidation type="list" allowBlank="1" showInputMessage="1" showErrorMessage="1" sqref="C73:D78" xr:uid="{00000000-0002-0000-0000-00000F000000}">
      <formula1>"①,②,③,④,⑤,⑥,　　"</formula1>
    </dataValidation>
    <dataValidation type="list" allowBlank="1" showInputMessage="1" showErrorMessage="1" sqref="C132:D136" xr:uid="{AD0A0E0A-BA16-4C16-827E-225391BEDB5C}">
      <formula1>"①,②,③,④,⑤"</formula1>
    </dataValidation>
  </dataValidations>
  <printOptions horizontalCentered="1"/>
  <pageMargins left="0.19685039370078741" right="0.19685039370078741" top="0.35433070866141736" bottom="0.31496062992125984" header="0.27559055118110237" footer="0.19685039370078741"/>
  <pageSetup paperSize="9" scale="90" orientation="portrait" r:id="rId1"/>
  <headerFooter alignWithMargins="0"/>
  <rowBreaks count="4" manualBreakCount="4">
    <brk id="57" max="15" man="1"/>
    <brk id="71" max="16383" man="1"/>
    <brk id="139" max="15" man="1"/>
    <brk id="207"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ABF0-BBA3-47A1-A002-E4E2CEF5DF12}">
  <sheetPr>
    <tabColor indexed="13"/>
  </sheetPr>
  <dimension ref="A1:FJ39"/>
  <sheetViews>
    <sheetView view="pageBreakPreview" zoomScale="115" zoomScaleNormal="145" zoomScaleSheetLayoutView="115" workbookViewId="0">
      <selection activeCell="P5" sqref="P5"/>
    </sheetView>
  </sheetViews>
  <sheetFormatPr defaultColWidth="9" defaultRowHeight="13.5"/>
  <cols>
    <col min="1" max="1" width="2.625" style="19" customWidth="1"/>
    <col min="2" max="2" width="1.875" style="19" customWidth="1"/>
    <col min="3" max="4" width="5.375" style="19" customWidth="1"/>
    <col min="5" max="5" width="11" style="19" customWidth="1"/>
    <col min="6" max="6" width="10.625" style="19" customWidth="1"/>
    <col min="7" max="7" width="7.25" style="19" customWidth="1"/>
    <col min="8" max="8" width="3" style="19" customWidth="1"/>
    <col min="9" max="9" width="11.875" style="19" customWidth="1"/>
    <col min="10" max="10" width="10.875" style="19" customWidth="1"/>
    <col min="11" max="11" width="4.25" style="19" customWidth="1"/>
    <col min="12" max="12" width="4.5" style="18" customWidth="1"/>
    <col min="13" max="13" width="1.5" style="19" customWidth="1"/>
    <col min="14" max="14" width="4.25" style="19" customWidth="1"/>
    <col min="15" max="15" width="4.5" style="19" customWidth="1"/>
    <col min="16" max="16" width="1.5" style="19" customWidth="1"/>
    <col min="17" max="17" width="4.25" style="19" customWidth="1"/>
    <col min="18" max="18" width="4.5" style="19" customWidth="1"/>
    <col min="19" max="19" width="1.5" style="1" customWidth="1"/>
    <col min="20" max="20" width="4.25" style="1" customWidth="1"/>
    <col min="21" max="21" width="4.5" style="1" customWidth="1"/>
    <col min="22" max="22" width="1.5" style="1" customWidth="1"/>
    <col min="23" max="23" width="4.25" style="1" customWidth="1"/>
    <col min="24" max="24" width="4.5" style="1" customWidth="1"/>
    <col min="25" max="25" width="1.5" style="1" customWidth="1"/>
    <col min="26" max="26" width="4.25" style="1" customWidth="1"/>
    <col min="27" max="27" width="4.5" style="1" customWidth="1"/>
    <col min="28" max="28" width="1.5" style="1" customWidth="1"/>
    <col min="29" max="29" width="4.25" style="1" customWidth="1"/>
    <col min="30" max="30" width="4.5" style="1" customWidth="1"/>
    <col min="31" max="31" width="1.5" style="1" customWidth="1"/>
    <col min="32" max="32" width="4.25" style="1" customWidth="1"/>
    <col min="33" max="33" width="4.5" style="1" customWidth="1"/>
    <col min="34" max="34" width="1.5" style="1" customWidth="1"/>
    <col min="35" max="35" width="4.25" style="1" customWidth="1"/>
    <col min="36" max="36" width="4.5" style="1" customWidth="1"/>
    <col min="37" max="37" width="1.5" style="19" customWidth="1"/>
    <col min="38" max="38" width="4.25" style="19" customWidth="1"/>
    <col min="39" max="39" width="4.5" style="19" customWidth="1"/>
    <col min="40" max="40" width="1.5" style="19" customWidth="1"/>
    <col min="41" max="41" width="4.25" style="19" customWidth="1"/>
    <col min="42" max="42" width="4.5" style="19" customWidth="1"/>
    <col min="43" max="43" width="1.5" style="1" customWidth="1"/>
    <col min="44" max="44" width="4.25" style="1" customWidth="1"/>
    <col min="45" max="45" width="4.5" style="1" customWidth="1"/>
    <col min="46" max="46" width="1.5" style="1" customWidth="1"/>
    <col min="47" max="47" width="4.25" style="1" customWidth="1"/>
    <col min="48" max="48" width="4.5" style="1" customWidth="1"/>
    <col min="49" max="49" width="1.5" style="1" customWidth="1"/>
    <col min="50" max="50" width="4.25" style="1" customWidth="1"/>
    <col min="51" max="51" width="4.5" style="1" customWidth="1"/>
    <col min="52" max="52" width="1.5" style="1" customWidth="1"/>
    <col min="53" max="53" width="4.25" style="1" customWidth="1"/>
    <col min="54" max="54" width="4.5" style="1" customWidth="1"/>
    <col min="55" max="55" width="1.5" style="1" customWidth="1"/>
    <col min="56" max="56" width="4.25" style="1" customWidth="1"/>
    <col min="57" max="57" width="4.5" style="1" customWidth="1"/>
    <col min="58" max="58" width="1.5" style="1" customWidth="1"/>
    <col min="59" max="59" width="4.25" style="1" customWidth="1"/>
    <col min="60" max="60" width="4.5" style="1" customWidth="1"/>
    <col min="61" max="61" width="1.5" style="19" customWidth="1"/>
    <col min="62" max="62" width="4.25" style="19" customWidth="1"/>
    <col min="63" max="63" width="4.5" style="19" customWidth="1"/>
    <col min="64" max="64" width="1.5" style="19" customWidth="1"/>
    <col min="65" max="65" width="4.25" style="19" customWidth="1"/>
    <col min="66" max="66" width="4.5" style="19" customWidth="1"/>
    <col min="67" max="67" width="1.5" style="1" customWidth="1"/>
    <col min="68" max="68" width="4.25" style="1" customWidth="1"/>
    <col min="69" max="69" width="4.5" style="1" customWidth="1"/>
    <col min="70" max="70" width="1.5" style="1" customWidth="1"/>
    <col min="71" max="71" width="4.25" style="1" customWidth="1"/>
    <col min="72" max="72" width="4.5" style="1" customWidth="1"/>
    <col min="73" max="73" width="1.5" style="1" customWidth="1"/>
    <col min="74" max="74" width="4.25" style="1" customWidth="1"/>
    <col min="75" max="75" width="4.5" style="1" customWidth="1"/>
    <col min="76" max="76" width="1.5" style="1" customWidth="1"/>
    <col min="77" max="77" width="4.25" style="1" customWidth="1"/>
    <col min="78" max="78" width="4.5" style="1" customWidth="1"/>
    <col min="79" max="79" width="1.5" style="1" customWidth="1"/>
    <col min="80" max="80" width="4.25" style="1" customWidth="1"/>
    <col min="81" max="81" width="4.5" style="1" customWidth="1"/>
    <col min="82" max="82" width="1.5" style="1" customWidth="1"/>
    <col min="83" max="83" width="4.25" style="1" customWidth="1"/>
    <col min="84" max="84" width="4.5" style="1" customWidth="1"/>
    <col min="85" max="85" width="1.5" style="19" customWidth="1"/>
    <col min="86" max="86" width="4.25" style="19" customWidth="1"/>
    <col min="87" max="87" width="4.5" style="19" customWidth="1"/>
    <col min="88" max="88" width="1.5" style="19" customWidth="1"/>
    <col min="89" max="89" width="4.25" style="19" customWidth="1"/>
    <col min="90" max="90" width="4.5" style="19" customWidth="1"/>
    <col min="91" max="91" width="1.5" style="1" customWidth="1"/>
    <col min="92" max="92" width="4.25" style="1" customWidth="1"/>
    <col min="93" max="93" width="4.5" style="1" customWidth="1"/>
    <col min="94" max="94" width="1.5" style="1" customWidth="1"/>
    <col min="95" max="95" width="4.25" style="1" customWidth="1"/>
    <col min="96" max="96" width="4.5" style="1" customWidth="1"/>
    <col min="97" max="97" width="1.5" style="1" customWidth="1"/>
    <col min="98" max="98" width="4.25" style="1" customWidth="1"/>
    <col min="99" max="99" width="4.5" style="1" customWidth="1"/>
    <col min="100" max="100" width="1.5" style="1" customWidth="1"/>
    <col min="101" max="101" width="4.25" style="1" customWidth="1"/>
    <col min="102" max="102" width="4.5" style="1" customWidth="1"/>
    <col min="103" max="103" width="4.25" style="19" customWidth="1"/>
    <col min="104" max="104" width="4.5" style="19" customWidth="1"/>
    <col min="105" max="105" width="1.5" style="1" customWidth="1"/>
    <col min="106" max="106" width="4.25" style="1" customWidth="1"/>
    <col min="107" max="107" width="4.5" style="1" customWidth="1"/>
    <col min="108" max="108" width="1.5" style="1" customWidth="1"/>
    <col min="109" max="109" width="4.25" style="1" customWidth="1"/>
    <col min="110" max="110" width="4.5" style="1" customWidth="1"/>
    <col min="111" max="111" width="1.5" style="1" customWidth="1"/>
    <col min="112" max="112" width="4.25" style="1" customWidth="1"/>
    <col min="113" max="113" width="4.5" style="1" customWidth="1"/>
    <col min="114" max="114" width="1.5" style="1" customWidth="1"/>
    <col min="115" max="115" width="4.25" style="1" customWidth="1"/>
    <col min="116" max="116" width="4.5" style="1" customWidth="1"/>
    <col min="117" max="117" width="1.5" style="1" customWidth="1"/>
    <col min="118" max="118" width="4.25" style="1" customWidth="1"/>
    <col min="119" max="119" width="4.5" style="1" customWidth="1"/>
    <col min="120" max="120" width="1.5" style="1" customWidth="1"/>
    <col min="121" max="121" width="4.25" style="1" customWidth="1"/>
    <col min="122" max="122" width="4.5" style="1" customWidth="1"/>
    <col min="123" max="123" width="1.5" style="19" customWidth="1"/>
    <col min="124" max="124" width="4.25" style="19" customWidth="1"/>
    <col min="125" max="125" width="4.5" style="19" customWidth="1"/>
    <col min="126" max="126" width="1.5" style="19" customWidth="1"/>
    <col min="127" max="127" width="4.25" style="19" customWidth="1"/>
    <col min="128" max="128" width="4.5" style="19" customWidth="1"/>
    <col min="129" max="129" width="1.5" style="1" customWidth="1"/>
    <col min="130" max="130" width="4.25" style="1" customWidth="1"/>
    <col min="131" max="131" width="4.5" style="1" customWidth="1"/>
    <col min="132" max="132" width="1.5" style="1" customWidth="1"/>
    <col min="133" max="133" width="4.25" style="1" customWidth="1"/>
    <col min="134" max="134" width="4.5" style="1" customWidth="1"/>
    <col min="135" max="135" width="1.5" style="1" customWidth="1"/>
    <col min="136" max="136" width="4.25" style="1" customWidth="1"/>
    <col min="137" max="137" width="4.5" style="1" customWidth="1"/>
    <col min="138" max="138" width="1.5" style="1" customWidth="1"/>
    <col min="139" max="139" width="4.25" style="1" customWidth="1"/>
    <col min="140" max="140" width="4.5" style="1" customWidth="1"/>
    <col min="141" max="141" width="1.5" style="1" customWidth="1"/>
    <col min="142" max="142" width="4.25" style="1" customWidth="1"/>
    <col min="143" max="143" width="4.5" style="1" customWidth="1"/>
    <col min="144" max="144" width="1.5" style="1" customWidth="1"/>
    <col min="145" max="145" width="4.25" style="1" customWidth="1"/>
    <col min="146" max="146" width="4.5" style="1" customWidth="1"/>
    <col min="147" max="147" width="1.5" style="19" customWidth="1"/>
    <col min="148" max="148" width="4.25" style="19" customWidth="1"/>
    <col min="149" max="149" width="4.5" style="19" customWidth="1"/>
    <col min="150" max="150" width="1.5" style="19" customWidth="1"/>
    <col min="151" max="151" width="4.25" style="19" customWidth="1"/>
    <col min="152" max="152" width="4.5" style="19" customWidth="1"/>
    <col min="153" max="153" width="1.5" style="1" customWidth="1"/>
    <col min="154" max="154" width="4.25" style="1" customWidth="1"/>
    <col min="155" max="155" width="4.5" style="1" customWidth="1"/>
    <col min="156" max="156" width="1.5" style="1" customWidth="1"/>
    <col min="157" max="157" width="4.25" style="1" customWidth="1"/>
    <col min="158" max="158" width="4.5" style="1" customWidth="1"/>
    <col min="159" max="159" width="1.5" style="1" customWidth="1"/>
    <col min="160" max="160" width="4.25" style="1" customWidth="1"/>
    <col min="161" max="161" width="4.5" style="1" customWidth="1"/>
    <col min="162" max="162" width="1.5" style="1" customWidth="1"/>
    <col min="163" max="163" width="4.25" style="1" customWidth="1"/>
    <col min="164" max="164" width="4.5" style="1" customWidth="1"/>
    <col min="165" max="16384" width="9" style="1"/>
  </cols>
  <sheetData>
    <row r="1" spans="1:166">
      <c r="L1" s="19"/>
      <c r="O1" s="22"/>
      <c r="P1" s="22"/>
      <c r="Q1" s="22"/>
      <c r="AM1" s="22"/>
      <c r="AN1" s="22"/>
      <c r="AO1" s="22"/>
      <c r="BK1" s="22"/>
      <c r="BL1" s="22"/>
      <c r="BM1" s="22"/>
      <c r="CI1" s="22"/>
      <c r="CJ1" s="22"/>
      <c r="CK1" s="22"/>
      <c r="CY1" s="22"/>
      <c r="DU1" s="22"/>
      <c r="DV1" s="22"/>
      <c r="DW1" s="22"/>
      <c r="ES1" s="22"/>
      <c r="ET1" s="22"/>
      <c r="EU1" s="22"/>
    </row>
    <row r="2" spans="1:166" ht="16.5" customHeight="1">
      <c r="A2" s="245" t="s">
        <v>374</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1"/>
      <c r="AM2" s="1"/>
      <c r="AN2" s="134"/>
      <c r="AO2" s="134"/>
      <c r="BI2" s="1"/>
      <c r="BJ2" s="1"/>
      <c r="BK2" s="1"/>
      <c r="BL2" s="134"/>
      <c r="BM2" s="134"/>
      <c r="CG2" s="1"/>
      <c r="CH2" s="1"/>
      <c r="CI2" s="1"/>
      <c r="CJ2" s="134"/>
      <c r="CK2" s="134"/>
      <c r="CY2" s="134"/>
      <c r="DS2" s="1"/>
      <c r="DT2" s="1"/>
      <c r="DU2" s="1"/>
      <c r="DV2" s="134"/>
      <c r="DW2" s="134"/>
      <c r="EQ2" s="1"/>
      <c r="ER2" s="1"/>
      <c r="ES2" s="1"/>
      <c r="ET2" s="134"/>
      <c r="EU2" s="134"/>
    </row>
    <row r="3" spans="1:166" ht="9" customHeight="1">
      <c r="L3" s="19"/>
    </row>
    <row r="4" spans="1:166" ht="14.25">
      <c r="A4" s="107" t="s">
        <v>365</v>
      </c>
    </row>
    <row r="5" spans="1:166" ht="6" customHeight="1">
      <c r="B5" s="108"/>
    </row>
    <row r="6" spans="1:166">
      <c r="B6" s="183" t="s">
        <v>366</v>
      </c>
      <c r="C6" s="183"/>
      <c r="D6" s="183"/>
      <c r="E6" s="183"/>
      <c r="F6" s="183"/>
      <c r="G6" s="183"/>
      <c r="H6" s="183"/>
      <c r="I6" s="183"/>
      <c r="J6" s="183"/>
      <c r="K6" s="183"/>
      <c r="L6" s="183"/>
      <c r="M6" s="183"/>
      <c r="N6" s="183"/>
      <c r="O6" s="183"/>
      <c r="P6" s="128"/>
      <c r="Q6" s="128"/>
      <c r="AK6" s="1"/>
      <c r="AL6" s="1"/>
      <c r="AM6" s="1"/>
      <c r="AN6" s="135"/>
      <c r="AO6" s="135"/>
      <c r="BI6" s="1"/>
      <c r="BJ6" s="1"/>
      <c r="BK6" s="1"/>
      <c r="BL6" s="135"/>
      <c r="BM6" s="135"/>
      <c r="CG6" s="1"/>
      <c r="CH6" s="1"/>
      <c r="CI6" s="1"/>
      <c r="CJ6" s="135"/>
      <c r="CK6" s="135"/>
      <c r="CY6" s="135"/>
      <c r="DS6" s="1"/>
      <c r="DT6" s="1"/>
      <c r="DU6" s="1"/>
      <c r="DV6" s="135"/>
      <c r="DW6" s="135"/>
      <c r="EQ6" s="1"/>
      <c r="ER6" s="1"/>
      <c r="ES6" s="1"/>
      <c r="ET6" s="135"/>
      <c r="EU6" s="135"/>
    </row>
    <row r="8" spans="1:166" s="5" customFormat="1" ht="24.75" customHeight="1" thickBot="1">
      <c r="A8" s="33"/>
      <c r="B8" s="33"/>
      <c r="C8" s="249" t="s">
        <v>3</v>
      </c>
      <c r="D8" s="249"/>
      <c r="E8" s="246" t="s">
        <v>4</v>
      </c>
      <c r="F8" s="247"/>
      <c r="G8" s="247"/>
      <c r="H8" s="247"/>
      <c r="I8" s="248"/>
      <c r="J8" s="34" t="s">
        <v>5</v>
      </c>
      <c r="K8" s="265" t="s">
        <v>346</v>
      </c>
      <c r="L8" s="266"/>
      <c r="M8" s="33"/>
      <c r="N8" s="265" t="s">
        <v>347</v>
      </c>
      <c r="O8" s="266"/>
      <c r="P8" s="129"/>
      <c r="Q8" s="265" t="s">
        <v>348</v>
      </c>
      <c r="R8" s="266"/>
      <c r="S8" s="33"/>
      <c r="T8" s="265" t="s">
        <v>349</v>
      </c>
      <c r="U8" s="266"/>
      <c r="V8" s="33"/>
      <c r="W8" s="265" t="s">
        <v>350</v>
      </c>
      <c r="X8" s="266"/>
      <c r="Y8" s="33"/>
      <c r="Z8" s="265" t="s">
        <v>351</v>
      </c>
      <c r="AA8" s="266"/>
      <c r="AB8" s="33"/>
      <c r="AC8" s="265" t="s">
        <v>352</v>
      </c>
      <c r="AD8" s="266"/>
      <c r="AE8" s="33"/>
      <c r="AF8" s="265" t="s">
        <v>353</v>
      </c>
      <c r="AG8" s="266"/>
      <c r="AH8" s="33"/>
      <c r="AI8" s="265" t="s">
        <v>354</v>
      </c>
      <c r="AJ8" s="266"/>
      <c r="AK8" s="33"/>
      <c r="AL8" s="265" t="s">
        <v>355</v>
      </c>
      <c r="AM8" s="266"/>
      <c r="AN8" s="129"/>
      <c r="AO8" s="265" t="s">
        <v>355</v>
      </c>
      <c r="AP8" s="266"/>
      <c r="AQ8" s="33"/>
      <c r="AR8" s="265" t="s">
        <v>355</v>
      </c>
      <c r="AS8" s="266"/>
      <c r="AT8" s="33"/>
      <c r="AU8" s="265" t="s">
        <v>355</v>
      </c>
      <c r="AV8" s="266"/>
      <c r="AW8" s="33"/>
      <c r="AX8" s="265" t="s">
        <v>355</v>
      </c>
      <c r="AY8" s="266"/>
      <c r="AZ8" s="33"/>
      <c r="BA8" s="265" t="s">
        <v>355</v>
      </c>
      <c r="BB8" s="266"/>
      <c r="BC8" s="33"/>
      <c r="BD8" s="265" t="s">
        <v>355</v>
      </c>
      <c r="BE8" s="266"/>
      <c r="BF8" s="33"/>
      <c r="BG8" s="265" t="s">
        <v>355</v>
      </c>
      <c r="BH8" s="266"/>
      <c r="BI8" s="33"/>
      <c r="BJ8" s="265" t="s">
        <v>355</v>
      </c>
      <c r="BK8" s="266"/>
      <c r="BL8" s="129"/>
      <c r="BM8" s="265" t="s">
        <v>355</v>
      </c>
      <c r="BN8" s="266"/>
      <c r="BO8" s="33"/>
      <c r="BP8" s="265" t="s">
        <v>355</v>
      </c>
      <c r="BQ8" s="266"/>
      <c r="BR8" s="33"/>
      <c r="BS8" s="265" t="s">
        <v>355</v>
      </c>
      <c r="BT8" s="266"/>
      <c r="BU8" s="33"/>
      <c r="BV8" s="265" t="s">
        <v>355</v>
      </c>
      <c r="BW8" s="266"/>
      <c r="BX8" s="33"/>
      <c r="BY8" s="265" t="s">
        <v>355</v>
      </c>
      <c r="BZ8" s="266"/>
      <c r="CA8" s="33"/>
      <c r="CB8" s="265" t="s">
        <v>355</v>
      </c>
      <c r="CC8" s="266"/>
      <c r="CD8" s="33"/>
      <c r="CE8" s="265" t="s">
        <v>355</v>
      </c>
      <c r="CF8" s="266"/>
      <c r="CG8" s="33"/>
      <c r="CH8" s="265" t="s">
        <v>355</v>
      </c>
      <c r="CI8" s="266"/>
      <c r="CJ8" s="129"/>
      <c r="CK8" s="265" t="s">
        <v>355</v>
      </c>
      <c r="CL8" s="266"/>
      <c r="CM8" s="33"/>
      <c r="CN8" s="265" t="s">
        <v>355</v>
      </c>
      <c r="CO8" s="266"/>
      <c r="CP8" s="33"/>
      <c r="CQ8" s="265" t="s">
        <v>355</v>
      </c>
      <c r="CR8" s="266"/>
      <c r="CS8" s="33"/>
      <c r="CT8" s="265" t="s">
        <v>355</v>
      </c>
      <c r="CU8" s="266"/>
      <c r="CV8" s="33"/>
      <c r="CW8" s="265" t="s">
        <v>355</v>
      </c>
      <c r="CX8" s="266"/>
      <c r="CY8" s="265" t="s">
        <v>355</v>
      </c>
      <c r="CZ8" s="266"/>
      <c r="DA8" s="33"/>
      <c r="DB8" s="265" t="s">
        <v>355</v>
      </c>
      <c r="DC8" s="266"/>
      <c r="DD8" s="33"/>
      <c r="DE8" s="265" t="s">
        <v>355</v>
      </c>
      <c r="DF8" s="266"/>
      <c r="DG8" s="33"/>
      <c r="DH8" s="265" t="s">
        <v>355</v>
      </c>
      <c r="DI8" s="266"/>
      <c r="DJ8" s="33"/>
      <c r="DK8" s="265" t="s">
        <v>355</v>
      </c>
      <c r="DL8" s="266"/>
      <c r="DM8" s="33"/>
      <c r="DN8" s="265" t="s">
        <v>355</v>
      </c>
      <c r="DO8" s="266"/>
      <c r="DP8" s="33"/>
      <c r="DQ8" s="265" t="s">
        <v>355</v>
      </c>
      <c r="DR8" s="266"/>
      <c r="DS8" s="33"/>
      <c r="DT8" s="265" t="s">
        <v>355</v>
      </c>
      <c r="DU8" s="266"/>
      <c r="DV8" s="129"/>
      <c r="DW8" s="265" t="s">
        <v>355</v>
      </c>
      <c r="DX8" s="266"/>
      <c r="DY8" s="33"/>
      <c r="DZ8" s="265" t="s">
        <v>355</v>
      </c>
      <c r="EA8" s="266"/>
      <c r="EB8" s="33"/>
      <c r="EC8" s="265" t="s">
        <v>355</v>
      </c>
      <c r="ED8" s="266"/>
      <c r="EE8" s="33"/>
      <c r="EF8" s="265" t="s">
        <v>355</v>
      </c>
      <c r="EG8" s="266"/>
      <c r="EH8" s="33"/>
      <c r="EI8" s="265" t="s">
        <v>355</v>
      </c>
      <c r="EJ8" s="266"/>
      <c r="EK8" s="33"/>
      <c r="EL8" s="265" t="s">
        <v>355</v>
      </c>
      <c r="EM8" s="266"/>
      <c r="EN8" s="33"/>
      <c r="EO8" s="265" t="s">
        <v>355</v>
      </c>
      <c r="EP8" s="266"/>
      <c r="EQ8" s="33"/>
      <c r="ER8" s="265" t="s">
        <v>355</v>
      </c>
      <c r="ES8" s="266"/>
      <c r="ET8" s="129"/>
      <c r="EU8" s="265" t="s">
        <v>355</v>
      </c>
      <c r="EV8" s="266"/>
      <c r="EW8" s="33"/>
      <c r="EX8" s="265" t="s">
        <v>355</v>
      </c>
      <c r="EY8" s="266"/>
      <c r="EZ8" s="33"/>
      <c r="FA8" s="265" t="s">
        <v>355</v>
      </c>
      <c r="FB8" s="266"/>
      <c r="FC8" s="33"/>
      <c r="FD8" s="265" t="s">
        <v>355</v>
      </c>
      <c r="FE8" s="266"/>
      <c r="FF8" s="33"/>
      <c r="FG8" s="265" t="s">
        <v>355</v>
      </c>
      <c r="FH8" s="266"/>
      <c r="FI8" s="33"/>
      <c r="FJ8" s="33"/>
    </row>
    <row r="9" spans="1:166" ht="17.100000000000001" customHeight="1">
      <c r="C9" s="171" t="s">
        <v>13</v>
      </c>
      <c r="D9" s="244" t="s">
        <v>14</v>
      </c>
      <c r="E9" s="168" t="s">
        <v>216</v>
      </c>
      <c r="F9" s="169"/>
      <c r="G9" s="169"/>
      <c r="H9" s="169"/>
      <c r="I9" s="170"/>
      <c r="J9" s="14" t="s">
        <v>15</v>
      </c>
      <c r="K9" s="138"/>
      <c r="L9" s="36" t="s">
        <v>317</v>
      </c>
      <c r="N9" s="138"/>
      <c r="O9" s="36" t="s">
        <v>317</v>
      </c>
      <c r="P9" s="106"/>
      <c r="Q9" s="138"/>
      <c r="R9" s="36" t="s">
        <v>317</v>
      </c>
      <c r="S9" s="19"/>
      <c r="T9" s="138"/>
      <c r="U9" s="36" t="s">
        <v>317</v>
      </c>
      <c r="V9" s="19"/>
      <c r="W9" s="138"/>
      <c r="X9" s="36" t="s">
        <v>317</v>
      </c>
      <c r="Y9" s="19"/>
      <c r="Z9" s="138"/>
      <c r="AA9" s="36" t="s">
        <v>317</v>
      </c>
      <c r="AB9" s="19"/>
      <c r="AC9" s="138"/>
      <c r="AD9" s="36" t="s">
        <v>317</v>
      </c>
      <c r="AE9" s="19"/>
      <c r="AF9" s="138"/>
      <c r="AG9" s="36" t="s">
        <v>317</v>
      </c>
      <c r="AH9" s="19"/>
      <c r="AI9" s="138"/>
      <c r="AJ9" s="36" t="s">
        <v>317</v>
      </c>
      <c r="AL9" s="138"/>
      <c r="AM9" s="36" t="s">
        <v>317</v>
      </c>
      <c r="AN9" s="106"/>
      <c r="AO9" s="138"/>
      <c r="AP9" s="36" t="s">
        <v>317</v>
      </c>
      <c r="AQ9" s="19"/>
      <c r="AR9" s="138"/>
      <c r="AS9" s="36" t="s">
        <v>317</v>
      </c>
      <c r="AT9" s="19"/>
      <c r="AU9" s="138"/>
      <c r="AV9" s="36" t="s">
        <v>317</v>
      </c>
      <c r="AW9" s="19"/>
      <c r="AX9" s="138"/>
      <c r="AY9" s="36" t="s">
        <v>317</v>
      </c>
      <c r="AZ9" s="19"/>
      <c r="BA9" s="138"/>
      <c r="BB9" s="36" t="s">
        <v>317</v>
      </c>
      <c r="BC9" s="19"/>
      <c r="BD9" s="138"/>
      <c r="BE9" s="36" t="s">
        <v>317</v>
      </c>
      <c r="BF9" s="19"/>
      <c r="BG9" s="138"/>
      <c r="BH9" s="36" t="s">
        <v>317</v>
      </c>
      <c r="BJ9" s="138"/>
      <c r="BK9" s="36" t="s">
        <v>317</v>
      </c>
      <c r="BL9" s="106"/>
      <c r="BM9" s="138"/>
      <c r="BN9" s="36" t="s">
        <v>317</v>
      </c>
      <c r="BO9" s="19"/>
      <c r="BP9" s="138"/>
      <c r="BQ9" s="36" t="s">
        <v>317</v>
      </c>
      <c r="BR9" s="19"/>
      <c r="BS9" s="138"/>
      <c r="BT9" s="36" t="s">
        <v>317</v>
      </c>
      <c r="BU9" s="19"/>
      <c r="BV9" s="138"/>
      <c r="BW9" s="36" t="s">
        <v>317</v>
      </c>
      <c r="BX9" s="19"/>
      <c r="BY9" s="138"/>
      <c r="BZ9" s="36" t="s">
        <v>317</v>
      </c>
      <c r="CA9" s="19"/>
      <c r="CB9" s="138"/>
      <c r="CC9" s="36" t="s">
        <v>317</v>
      </c>
      <c r="CD9" s="19"/>
      <c r="CE9" s="138"/>
      <c r="CF9" s="36" t="s">
        <v>317</v>
      </c>
      <c r="CH9" s="138"/>
      <c r="CI9" s="36" t="s">
        <v>317</v>
      </c>
      <c r="CJ9" s="106"/>
      <c r="CK9" s="138"/>
      <c r="CL9" s="36" t="s">
        <v>317</v>
      </c>
      <c r="CM9" s="19"/>
      <c r="CN9" s="138"/>
      <c r="CO9" s="36" t="s">
        <v>317</v>
      </c>
      <c r="CP9" s="19"/>
      <c r="CQ9" s="138"/>
      <c r="CR9" s="36" t="s">
        <v>317</v>
      </c>
      <c r="CS9" s="19"/>
      <c r="CT9" s="138"/>
      <c r="CU9" s="36" t="s">
        <v>317</v>
      </c>
      <c r="CV9" s="19"/>
      <c r="CW9" s="138"/>
      <c r="CX9" s="36" t="s">
        <v>317</v>
      </c>
      <c r="CY9" s="138"/>
      <c r="CZ9" s="36" t="s">
        <v>317</v>
      </c>
      <c r="DA9" s="19"/>
      <c r="DB9" s="138"/>
      <c r="DC9" s="36" t="s">
        <v>317</v>
      </c>
      <c r="DD9" s="19"/>
      <c r="DE9" s="138"/>
      <c r="DF9" s="36" t="s">
        <v>317</v>
      </c>
      <c r="DG9" s="19"/>
      <c r="DH9" s="138"/>
      <c r="DI9" s="36" t="s">
        <v>317</v>
      </c>
      <c r="DJ9" s="19"/>
      <c r="DK9" s="138"/>
      <c r="DL9" s="36" t="s">
        <v>317</v>
      </c>
      <c r="DM9" s="19"/>
      <c r="DN9" s="138"/>
      <c r="DO9" s="36" t="s">
        <v>317</v>
      </c>
      <c r="DP9" s="19"/>
      <c r="DQ9" s="138"/>
      <c r="DR9" s="36" t="s">
        <v>317</v>
      </c>
      <c r="DT9" s="138"/>
      <c r="DU9" s="36" t="s">
        <v>317</v>
      </c>
      <c r="DV9" s="106"/>
      <c r="DW9" s="138"/>
      <c r="DX9" s="36" t="s">
        <v>317</v>
      </c>
      <c r="DY9" s="19"/>
      <c r="DZ9" s="138"/>
      <c r="EA9" s="36" t="s">
        <v>317</v>
      </c>
      <c r="EB9" s="19"/>
      <c r="EC9" s="138"/>
      <c r="ED9" s="36" t="s">
        <v>317</v>
      </c>
      <c r="EE9" s="19"/>
      <c r="EF9" s="138"/>
      <c r="EG9" s="36" t="s">
        <v>317</v>
      </c>
      <c r="EH9" s="19"/>
      <c r="EI9" s="138"/>
      <c r="EJ9" s="36" t="s">
        <v>317</v>
      </c>
      <c r="EK9" s="19"/>
      <c r="EL9" s="138"/>
      <c r="EM9" s="36" t="s">
        <v>317</v>
      </c>
      <c r="EN9" s="19"/>
      <c r="EO9" s="138"/>
      <c r="EP9" s="36" t="s">
        <v>317</v>
      </c>
      <c r="ER9" s="138"/>
      <c r="ES9" s="36" t="s">
        <v>317</v>
      </c>
      <c r="ET9" s="106"/>
      <c r="EU9" s="138"/>
      <c r="EV9" s="36" t="s">
        <v>317</v>
      </c>
      <c r="EW9" s="19"/>
      <c r="EX9" s="138"/>
      <c r="EY9" s="36" t="s">
        <v>317</v>
      </c>
      <c r="EZ9" s="19"/>
      <c r="FA9" s="138"/>
      <c r="FB9" s="36" t="s">
        <v>317</v>
      </c>
      <c r="FC9" s="19"/>
      <c r="FD9" s="138"/>
      <c r="FE9" s="36" t="s">
        <v>317</v>
      </c>
      <c r="FF9" s="19"/>
      <c r="FG9" s="138"/>
      <c r="FH9" s="36" t="s">
        <v>317</v>
      </c>
    </row>
    <row r="10" spans="1:166" ht="17.100000000000001" customHeight="1">
      <c r="C10" s="172"/>
      <c r="D10" s="244"/>
      <c r="E10" s="177"/>
      <c r="F10" s="178"/>
      <c r="G10" s="178"/>
      <c r="H10" s="178"/>
      <c r="I10" s="179"/>
      <c r="J10" s="14" t="s">
        <v>16</v>
      </c>
      <c r="K10" s="139"/>
      <c r="L10" s="37" t="s">
        <v>317</v>
      </c>
      <c r="N10" s="139"/>
      <c r="O10" s="37" t="s">
        <v>317</v>
      </c>
      <c r="P10" s="106"/>
      <c r="Q10" s="139"/>
      <c r="R10" s="37" t="s">
        <v>317</v>
      </c>
      <c r="S10" s="19"/>
      <c r="T10" s="139"/>
      <c r="U10" s="37" t="s">
        <v>317</v>
      </c>
      <c r="V10" s="19"/>
      <c r="W10" s="139"/>
      <c r="X10" s="37" t="s">
        <v>317</v>
      </c>
      <c r="Y10" s="19"/>
      <c r="Z10" s="139"/>
      <c r="AA10" s="37" t="s">
        <v>317</v>
      </c>
      <c r="AB10" s="19"/>
      <c r="AC10" s="139"/>
      <c r="AD10" s="37" t="s">
        <v>317</v>
      </c>
      <c r="AE10" s="19"/>
      <c r="AF10" s="139"/>
      <c r="AG10" s="37" t="s">
        <v>317</v>
      </c>
      <c r="AH10" s="19"/>
      <c r="AI10" s="139"/>
      <c r="AJ10" s="37" t="s">
        <v>317</v>
      </c>
      <c r="AL10" s="139"/>
      <c r="AM10" s="37" t="s">
        <v>317</v>
      </c>
      <c r="AN10" s="106"/>
      <c r="AO10" s="139"/>
      <c r="AP10" s="37" t="s">
        <v>317</v>
      </c>
      <c r="AQ10" s="19"/>
      <c r="AR10" s="139"/>
      <c r="AS10" s="37" t="s">
        <v>317</v>
      </c>
      <c r="AT10" s="19"/>
      <c r="AU10" s="139"/>
      <c r="AV10" s="37" t="s">
        <v>317</v>
      </c>
      <c r="AW10" s="19"/>
      <c r="AX10" s="139"/>
      <c r="AY10" s="37" t="s">
        <v>317</v>
      </c>
      <c r="AZ10" s="19"/>
      <c r="BA10" s="139"/>
      <c r="BB10" s="37" t="s">
        <v>317</v>
      </c>
      <c r="BC10" s="19"/>
      <c r="BD10" s="139"/>
      <c r="BE10" s="37" t="s">
        <v>317</v>
      </c>
      <c r="BF10" s="19"/>
      <c r="BG10" s="139"/>
      <c r="BH10" s="37" t="s">
        <v>317</v>
      </c>
      <c r="BJ10" s="139"/>
      <c r="BK10" s="37" t="s">
        <v>317</v>
      </c>
      <c r="BL10" s="106"/>
      <c r="BM10" s="139"/>
      <c r="BN10" s="37" t="s">
        <v>317</v>
      </c>
      <c r="BO10" s="19"/>
      <c r="BP10" s="139"/>
      <c r="BQ10" s="37" t="s">
        <v>317</v>
      </c>
      <c r="BR10" s="19"/>
      <c r="BS10" s="139"/>
      <c r="BT10" s="37" t="s">
        <v>317</v>
      </c>
      <c r="BU10" s="19"/>
      <c r="BV10" s="139"/>
      <c r="BW10" s="37" t="s">
        <v>317</v>
      </c>
      <c r="BX10" s="19"/>
      <c r="BY10" s="139"/>
      <c r="BZ10" s="37" t="s">
        <v>317</v>
      </c>
      <c r="CA10" s="19"/>
      <c r="CB10" s="139"/>
      <c r="CC10" s="37" t="s">
        <v>317</v>
      </c>
      <c r="CD10" s="19"/>
      <c r="CE10" s="139"/>
      <c r="CF10" s="37" t="s">
        <v>317</v>
      </c>
      <c r="CH10" s="139"/>
      <c r="CI10" s="37" t="s">
        <v>317</v>
      </c>
      <c r="CJ10" s="106"/>
      <c r="CK10" s="139"/>
      <c r="CL10" s="37" t="s">
        <v>317</v>
      </c>
      <c r="CM10" s="19"/>
      <c r="CN10" s="139"/>
      <c r="CO10" s="37" t="s">
        <v>317</v>
      </c>
      <c r="CP10" s="19"/>
      <c r="CQ10" s="139"/>
      <c r="CR10" s="37" t="s">
        <v>317</v>
      </c>
      <c r="CS10" s="19"/>
      <c r="CT10" s="139"/>
      <c r="CU10" s="37" t="s">
        <v>317</v>
      </c>
      <c r="CV10" s="19"/>
      <c r="CW10" s="139"/>
      <c r="CX10" s="37" t="s">
        <v>317</v>
      </c>
      <c r="CY10" s="139"/>
      <c r="CZ10" s="37" t="s">
        <v>317</v>
      </c>
      <c r="DA10" s="19"/>
      <c r="DB10" s="139"/>
      <c r="DC10" s="37" t="s">
        <v>317</v>
      </c>
      <c r="DD10" s="19"/>
      <c r="DE10" s="139"/>
      <c r="DF10" s="37" t="s">
        <v>317</v>
      </c>
      <c r="DG10" s="19"/>
      <c r="DH10" s="139"/>
      <c r="DI10" s="37" t="s">
        <v>317</v>
      </c>
      <c r="DJ10" s="19"/>
      <c r="DK10" s="139"/>
      <c r="DL10" s="37" t="s">
        <v>317</v>
      </c>
      <c r="DM10" s="19"/>
      <c r="DN10" s="139"/>
      <c r="DO10" s="37" t="s">
        <v>317</v>
      </c>
      <c r="DP10" s="19"/>
      <c r="DQ10" s="139"/>
      <c r="DR10" s="37" t="s">
        <v>317</v>
      </c>
      <c r="DT10" s="139"/>
      <c r="DU10" s="37" t="s">
        <v>317</v>
      </c>
      <c r="DV10" s="106"/>
      <c r="DW10" s="139"/>
      <c r="DX10" s="37" t="s">
        <v>317</v>
      </c>
      <c r="DY10" s="19"/>
      <c r="DZ10" s="139"/>
      <c r="EA10" s="37" t="s">
        <v>317</v>
      </c>
      <c r="EB10" s="19"/>
      <c r="EC10" s="139"/>
      <c r="ED10" s="37" t="s">
        <v>317</v>
      </c>
      <c r="EE10" s="19"/>
      <c r="EF10" s="139"/>
      <c r="EG10" s="37" t="s">
        <v>317</v>
      </c>
      <c r="EH10" s="19"/>
      <c r="EI10" s="139"/>
      <c r="EJ10" s="37" t="s">
        <v>317</v>
      </c>
      <c r="EK10" s="19"/>
      <c r="EL10" s="139"/>
      <c r="EM10" s="37" t="s">
        <v>317</v>
      </c>
      <c r="EN10" s="19"/>
      <c r="EO10" s="139"/>
      <c r="EP10" s="37" t="s">
        <v>317</v>
      </c>
      <c r="ER10" s="139"/>
      <c r="ES10" s="37" t="s">
        <v>317</v>
      </c>
      <c r="ET10" s="106"/>
      <c r="EU10" s="139"/>
      <c r="EV10" s="37" t="s">
        <v>317</v>
      </c>
      <c r="EW10" s="19"/>
      <c r="EX10" s="139"/>
      <c r="EY10" s="37" t="s">
        <v>317</v>
      </c>
      <c r="EZ10" s="19"/>
      <c r="FA10" s="139"/>
      <c r="FB10" s="37" t="s">
        <v>317</v>
      </c>
      <c r="FC10" s="19"/>
      <c r="FD10" s="139"/>
      <c r="FE10" s="37" t="s">
        <v>317</v>
      </c>
      <c r="FF10" s="19"/>
      <c r="FG10" s="139"/>
      <c r="FH10" s="37" t="s">
        <v>317</v>
      </c>
    </row>
    <row r="11" spans="1:166" ht="17.100000000000001" customHeight="1">
      <c r="C11" s="172"/>
      <c r="D11" s="244"/>
      <c r="E11" s="168" t="s">
        <v>217</v>
      </c>
      <c r="F11" s="169"/>
      <c r="G11" s="169"/>
      <c r="H11" s="169"/>
      <c r="I11" s="170"/>
      <c r="J11" s="14" t="s">
        <v>15</v>
      </c>
      <c r="K11" s="139"/>
      <c r="L11" s="37" t="s">
        <v>317</v>
      </c>
      <c r="N11" s="139"/>
      <c r="O11" s="37" t="s">
        <v>317</v>
      </c>
      <c r="P11" s="106"/>
      <c r="Q11" s="139"/>
      <c r="R11" s="37" t="s">
        <v>317</v>
      </c>
      <c r="S11" s="19"/>
      <c r="T11" s="139"/>
      <c r="U11" s="37" t="s">
        <v>317</v>
      </c>
      <c r="V11" s="19"/>
      <c r="W11" s="139"/>
      <c r="X11" s="37" t="s">
        <v>317</v>
      </c>
      <c r="Y11" s="19"/>
      <c r="Z11" s="139"/>
      <c r="AA11" s="37" t="s">
        <v>317</v>
      </c>
      <c r="AB11" s="19"/>
      <c r="AC11" s="139"/>
      <c r="AD11" s="37" t="s">
        <v>317</v>
      </c>
      <c r="AE11" s="19"/>
      <c r="AF11" s="139"/>
      <c r="AG11" s="37" t="s">
        <v>317</v>
      </c>
      <c r="AH11" s="19"/>
      <c r="AI11" s="139"/>
      <c r="AJ11" s="37" t="s">
        <v>317</v>
      </c>
      <c r="AL11" s="139"/>
      <c r="AM11" s="37" t="s">
        <v>317</v>
      </c>
      <c r="AN11" s="106"/>
      <c r="AO11" s="139"/>
      <c r="AP11" s="37" t="s">
        <v>317</v>
      </c>
      <c r="AQ11" s="19"/>
      <c r="AR11" s="139"/>
      <c r="AS11" s="37" t="s">
        <v>317</v>
      </c>
      <c r="AT11" s="19"/>
      <c r="AU11" s="139"/>
      <c r="AV11" s="37" t="s">
        <v>317</v>
      </c>
      <c r="AW11" s="19"/>
      <c r="AX11" s="139"/>
      <c r="AY11" s="37" t="s">
        <v>317</v>
      </c>
      <c r="AZ11" s="19"/>
      <c r="BA11" s="139"/>
      <c r="BB11" s="37" t="s">
        <v>317</v>
      </c>
      <c r="BC11" s="19"/>
      <c r="BD11" s="139"/>
      <c r="BE11" s="37" t="s">
        <v>317</v>
      </c>
      <c r="BF11" s="19"/>
      <c r="BG11" s="139"/>
      <c r="BH11" s="37" t="s">
        <v>317</v>
      </c>
      <c r="BJ11" s="139"/>
      <c r="BK11" s="37" t="s">
        <v>317</v>
      </c>
      <c r="BL11" s="106"/>
      <c r="BM11" s="139"/>
      <c r="BN11" s="37" t="s">
        <v>317</v>
      </c>
      <c r="BO11" s="19"/>
      <c r="BP11" s="139"/>
      <c r="BQ11" s="37" t="s">
        <v>317</v>
      </c>
      <c r="BR11" s="19"/>
      <c r="BS11" s="139"/>
      <c r="BT11" s="37" t="s">
        <v>317</v>
      </c>
      <c r="BU11" s="19"/>
      <c r="BV11" s="139"/>
      <c r="BW11" s="37" t="s">
        <v>317</v>
      </c>
      <c r="BX11" s="19"/>
      <c r="BY11" s="139"/>
      <c r="BZ11" s="37" t="s">
        <v>317</v>
      </c>
      <c r="CA11" s="19"/>
      <c r="CB11" s="139"/>
      <c r="CC11" s="37" t="s">
        <v>317</v>
      </c>
      <c r="CD11" s="19"/>
      <c r="CE11" s="139"/>
      <c r="CF11" s="37" t="s">
        <v>317</v>
      </c>
      <c r="CH11" s="139"/>
      <c r="CI11" s="37" t="s">
        <v>317</v>
      </c>
      <c r="CJ11" s="106"/>
      <c r="CK11" s="139"/>
      <c r="CL11" s="37" t="s">
        <v>317</v>
      </c>
      <c r="CM11" s="19"/>
      <c r="CN11" s="139"/>
      <c r="CO11" s="37" t="s">
        <v>317</v>
      </c>
      <c r="CP11" s="19"/>
      <c r="CQ11" s="139"/>
      <c r="CR11" s="37" t="s">
        <v>317</v>
      </c>
      <c r="CS11" s="19"/>
      <c r="CT11" s="139"/>
      <c r="CU11" s="37" t="s">
        <v>317</v>
      </c>
      <c r="CV11" s="19"/>
      <c r="CW11" s="139"/>
      <c r="CX11" s="37" t="s">
        <v>317</v>
      </c>
      <c r="CY11" s="139"/>
      <c r="CZ11" s="37" t="s">
        <v>317</v>
      </c>
      <c r="DA11" s="19"/>
      <c r="DB11" s="139"/>
      <c r="DC11" s="37" t="s">
        <v>317</v>
      </c>
      <c r="DD11" s="19"/>
      <c r="DE11" s="139"/>
      <c r="DF11" s="37" t="s">
        <v>317</v>
      </c>
      <c r="DG11" s="19"/>
      <c r="DH11" s="139"/>
      <c r="DI11" s="37" t="s">
        <v>317</v>
      </c>
      <c r="DJ11" s="19"/>
      <c r="DK11" s="139"/>
      <c r="DL11" s="37" t="s">
        <v>317</v>
      </c>
      <c r="DM11" s="19"/>
      <c r="DN11" s="139"/>
      <c r="DO11" s="37" t="s">
        <v>317</v>
      </c>
      <c r="DP11" s="19"/>
      <c r="DQ11" s="139"/>
      <c r="DR11" s="37" t="s">
        <v>317</v>
      </c>
      <c r="DT11" s="139"/>
      <c r="DU11" s="37" t="s">
        <v>317</v>
      </c>
      <c r="DV11" s="106"/>
      <c r="DW11" s="139"/>
      <c r="DX11" s="37" t="s">
        <v>317</v>
      </c>
      <c r="DY11" s="19"/>
      <c r="DZ11" s="139"/>
      <c r="EA11" s="37" t="s">
        <v>317</v>
      </c>
      <c r="EB11" s="19"/>
      <c r="EC11" s="139"/>
      <c r="ED11" s="37" t="s">
        <v>317</v>
      </c>
      <c r="EE11" s="19"/>
      <c r="EF11" s="139"/>
      <c r="EG11" s="37" t="s">
        <v>317</v>
      </c>
      <c r="EH11" s="19"/>
      <c r="EI11" s="139"/>
      <c r="EJ11" s="37" t="s">
        <v>317</v>
      </c>
      <c r="EK11" s="19"/>
      <c r="EL11" s="139"/>
      <c r="EM11" s="37" t="s">
        <v>317</v>
      </c>
      <c r="EN11" s="19"/>
      <c r="EO11" s="139"/>
      <c r="EP11" s="37" t="s">
        <v>317</v>
      </c>
      <c r="ER11" s="139"/>
      <c r="ES11" s="37" t="s">
        <v>317</v>
      </c>
      <c r="ET11" s="106"/>
      <c r="EU11" s="139"/>
      <c r="EV11" s="37" t="s">
        <v>317</v>
      </c>
      <c r="EW11" s="19"/>
      <c r="EX11" s="139"/>
      <c r="EY11" s="37" t="s">
        <v>317</v>
      </c>
      <c r="EZ11" s="19"/>
      <c r="FA11" s="139"/>
      <c r="FB11" s="37" t="s">
        <v>317</v>
      </c>
      <c r="FC11" s="19"/>
      <c r="FD11" s="139"/>
      <c r="FE11" s="37" t="s">
        <v>317</v>
      </c>
      <c r="FF11" s="19"/>
      <c r="FG11" s="139"/>
      <c r="FH11" s="37" t="s">
        <v>317</v>
      </c>
    </row>
    <row r="12" spans="1:166" ht="17.100000000000001" customHeight="1">
      <c r="C12" s="172"/>
      <c r="D12" s="244"/>
      <c r="E12" s="177"/>
      <c r="F12" s="178"/>
      <c r="G12" s="178"/>
      <c r="H12" s="178"/>
      <c r="I12" s="179"/>
      <c r="J12" s="14" t="s">
        <v>16</v>
      </c>
      <c r="K12" s="139"/>
      <c r="L12" s="36" t="s">
        <v>316</v>
      </c>
      <c r="N12" s="139"/>
      <c r="O12" s="36" t="s">
        <v>316</v>
      </c>
      <c r="P12" s="106"/>
      <c r="Q12" s="139"/>
      <c r="R12" s="36" t="s">
        <v>316</v>
      </c>
      <c r="S12" s="19"/>
      <c r="T12" s="139"/>
      <c r="U12" s="36" t="s">
        <v>316</v>
      </c>
      <c r="V12" s="19"/>
      <c r="W12" s="139"/>
      <c r="X12" s="36" t="s">
        <v>316</v>
      </c>
      <c r="Y12" s="19"/>
      <c r="Z12" s="139"/>
      <c r="AA12" s="36" t="s">
        <v>316</v>
      </c>
      <c r="AB12" s="19"/>
      <c r="AC12" s="139"/>
      <c r="AD12" s="36" t="s">
        <v>316</v>
      </c>
      <c r="AE12" s="19"/>
      <c r="AF12" s="139"/>
      <c r="AG12" s="36" t="s">
        <v>316</v>
      </c>
      <c r="AH12" s="19"/>
      <c r="AI12" s="139"/>
      <c r="AJ12" s="36" t="s">
        <v>316</v>
      </c>
      <c r="AL12" s="139"/>
      <c r="AM12" s="36" t="s">
        <v>316</v>
      </c>
      <c r="AN12" s="106"/>
      <c r="AO12" s="139"/>
      <c r="AP12" s="36" t="s">
        <v>316</v>
      </c>
      <c r="AQ12" s="19"/>
      <c r="AR12" s="139"/>
      <c r="AS12" s="36" t="s">
        <v>316</v>
      </c>
      <c r="AT12" s="19"/>
      <c r="AU12" s="139"/>
      <c r="AV12" s="36" t="s">
        <v>316</v>
      </c>
      <c r="AW12" s="19"/>
      <c r="AX12" s="139"/>
      <c r="AY12" s="36" t="s">
        <v>316</v>
      </c>
      <c r="AZ12" s="19"/>
      <c r="BA12" s="139"/>
      <c r="BB12" s="36" t="s">
        <v>316</v>
      </c>
      <c r="BC12" s="19"/>
      <c r="BD12" s="139"/>
      <c r="BE12" s="36" t="s">
        <v>316</v>
      </c>
      <c r="BF12" s="19"/>
      <c r="BG12" s="139"/>
      <c r="BH12" s="36" t="s">
        <v>316</v>
      </c>
      <c r="BJ12" s="139"/>
      <c r="BK12" s="36" t="s">
        <v>316</v>
      </c>
      <c r="BL12" s="106"/>
      <c r="BM12" s="139"/>
      <c r="BN12" s="36" t="s">
        <v>316</v>
      </c>
      <c r="BO12" s="19"/>
      <c r="BP12" s="139"/>
      <c r="BQ12" s="36" t="s">
        <v>316</v>
      </c>
      <c r="BR12" s="19"/>
      <c r="BS12" s="139"/>
      <c r="BT12" s="36" t="s">
        <v>316</v>
      </c>
      <c r="BU12" s="19"/>
      <c r="BV12" s="139"/>
      <c r="BW12" s="36" t="s">
        <v>316</v>
      </c>
      <c r="BX12" s="19"/>
      <c r="BY12" s="139"/>
      <c r="BZ12" s="36" t="s">
        <v>316</v>
      </c>
      <c r="CA12" s="19"/>
      <c r="CB12" s="139"/>
      <c r="CC12" s="36" t="s">
        <v>316</v>
      </c>
      <c r="CD12" s="19"/>
      <c r="CE12" s="139"/>
      <c r="CF12" s="36" t="s">
        <v>316</v>
      </c>
      <c r="CH12" s="139"/>
      <c r="CI12" s="36" t="s">
        <v>316</v>
      </c>
      <c r="CJ12" s="106"/>
      <c r="CK12" s="139"/>
      <c r="CL12" s="36" t="s">
        <v>316</v>
      </c>
      <c r="CM12" s="19"/>
      <c r="CN12" s="139"/>
      <c r="CO12" s="36" t="s">
        <v>316</v>
      </c>
      <c r="CP12" s="19"/>
      <c r="CQ12" s="139"/>
      <c r="CR12" s="36" t="s">
        <v>316</v>
      </c>
      <c r="CS12" s="19"/>
      <c r="CT12" s="139"/>
      <c r="CU12" s="36" t="s">
        <v>316</v>
      </c>
      <c r="CV12" s="19"/>
      <c r="CW12" s="139"/>
      <c r="CX12" s="36" t="s">
        <v>316</v>
      </c>
      <c r="CY12" s="139"/>
      <c r="CZ12" s="36" t="s">
        <v>316</v>
      </c>
      <c r="DA12" s="19"/>
      <c r="DB12" s="139"/>
      <c r="DC12" s="36" t="s">
        <v>316</v>
      </c>
      <c r="DD12" s="19"/>
      <c r="DE12" s="139"/>
      <c r="DF12" s="36" t="s">
        <v>316</v>
      </c>
      <c r="DG12" s="19"/>
      <c r="DH12" s="139"/>
      <c r="DI12" s="36" t="s">
        <v>316</v>
      </c>
      <c r="DJ12" s="19"/>
      <c r="DK12" s="139"/>
      <c r="DL12" s="36" t="s">
        <v>316</v>
      </c>
      <c r="DM12" s="19"/>
      <c r="DN12" s="139"/>
      <c r="DO12" s="36" t="s">
        <v>316</v>
      </c>
      <c r="DP12" s="19"/>
      <c r="DQ12" s="139"/>
      <c r="DR12" s="36" t="s">
        <v>316</v>
      </c>
      <c r="DT12" s="139"/>
      <c r="DU12" s="36" t="s">
        <v>316</v>
      </c>
      <c r="DV12" s="106"/>
      <c r="DW12" s="139"/>
      <c r="DX12" s="36" t="s">
        <v>316</v>
      </c>
      <c r="DY12" s="19"/>
      <c r="DZ12" s="139"/>
      <c r="EA12" s="36" t="s">
        <v>316</v>
      </c>
      <c r="EB12" s="19"/>
      <c r="EC12" s="139"/>
      <c r="ED12" s="36" t="s">
        <v>316</v>
      </c>
      <c r="EE12" s="19"/>
      <c r="EF12" s="139"/>
      <c r="EG12" s="36" t="s">
        <v>316</v>
      </c>
      <c r="EH12" s="19"/>
      <c r="EI12" s="139"/>
      <c r="EJ12" s="36" t="s">
        <v>316</v>
      </c>
      <c r="EK12" s="19"/>
      <c r="EL12" s="139"/>
      <c r="EM12" s="36" t="s">
        <v>316</v>
      </c>
      <c r="EN12" s="19"/>
      <c r="EO12" s="139"/>
      <c r="EP12" s="36" t="s">
        <v>316</v>
      </c>
      <c r="ER12" s="139"/>
      <c r="ES12" s="36" t="s">
        <v>316</v>
      </c>
      <c r="ET12" s="106"/>
      <c r="EU12" s="139"/>
      <c r="EV12" s="36" t="s">
        <v>316</v>
      </c>
      <c r="EW12" s="19"/>
      <c r="EX12" s="139"/>
      <c r="EY12" s="36" t="s">
        <v>316</v>
      </c>
      <c r="EZ12" s="19"/>
      <c r="FA12" s="139"/>
      <c r="FB12" s="36" t="s">
        <v>316</v>
      </c>
      <c r="FC12" s="19"/>
      <c r="FD12" s="139"/>
      <c r="FE12" s="36" t="s">
        <v>316</v>
      </c>
      <c r="FF12" s="19"/>
      <c r="FG12" s="139"/>
      <c r="FH12" s="36" t="s">
        <v>316</v>
      </c>
    </row>
    <row r="13" spans="1:166" ht="17.100000000000001" customHeight="1">
      <c r="C13" s="172"/>
      <c r="D13" s="244"/>
      <c r="E13" s="168" t="s">
        <v>218</v>
      </c>
      <c r="F13" s="169"/>
      <c r="G13" s="169"/>
      <c r="H13" s="169"/>
      <c r="I13" s="170"/>
      <c r="J13" s="14" t="s">
        <v>15</v>
      </c>
      <c r="K13" s="139"/>
      <c r="L13" s="37" t="s">
        <v>316</v>
      </c>
      <c r="N13" s="139"/>
      <c r="O13" s="37" t="s">
        <v>316</v>
      </c>
      <c r="P13" s="106"/>
      <c r="Q13" s="139"/>
      <c r="R13" s="37" t="s">
        <v>316</v>
      </c>
      <c r="S13" s="19"/>
      <c r="T13" s="139"/>
      <c r="U13" s="37" t="s">
        <v>316</v>
      </c>
      <c r="V13" s="19"/>
      <c r="W13" s="139"/>
      <c r="X13" s="37" t="s">
        <v>316</v>
      </c>
      <c r="Y13" s="19"/>
      <c r="Z13" s="139"/>
      <c r="AA13" s="37" t="s">
        <v>316</v>
      </c>
      <c r="AB13" s="19"/>
      <c r="AC13" s="139"/>
      <c r="AD13" s="37" t="s">
        <v>316</v>
      </c>
      <c r="AE13" s="19"/>
      <c r="AF13" s="139"/>
      <c r="AG13" s="37" t="s">
        <v>316</v>
      </c>
      <c r="AH13" s="19"/>
      <c r="AI13" s="139"/>
      <c r="AJ13" s="37" t="s">
        <v>316</v>
      </c>
      <c r="AL13" s="139"/>
      <c r="AM13" s="37" t="s">
        <v>316</v>
      </c>
      <c r="AN13" s="106"/>
      <c r="AO13" s="139"/>
      <c r="AP13" s="37" t="s">
        <v>316</v>
      </c>
      <c r="AQ13" s="19"/>
      <c r="AR13" s="139"/>
      <c r="AS13" s="37" t="s">
        <v>316</v>
      </c>
      <c r="AT13" s="19"/>
      <c r="AU13" s="139"/>
      <c r="AV13" s="37" t="s">
        <v>316</v>
      </c>
      <c r="AW13" s="19"/>
      <c r="AX13" s="139"/>
      <c r="AY13" s="37" t="s">
        <v>316</v>
      </c>
      <c r="AZ13" s="19"/>
      <c r="BA13" s="139"/>
      <c r="BB13" s="37" t="s">
        <v>316</v>
      </c>
      <c r="BC13" s="19"/>
      <c r="BD13" s="139"/>
      <c r="BE13" s="37" t="s">
        <v>316</v>
      </c>
      <c r="BF13" s="19"/>
      <c r="BG13" s="139"/>
      <c r="BH13" s="37" t="s">
        <v>316</v>
      </c>
      <c r="BJ13" s="139"/>
      <c r="BK13" s="37" t="s">
        <v>316</v>
      </c>
      <c r="BL13" s="106"/>
      <c r="BM13" s="139"/>
      <c r="BN13" s="37" t="s">
        <v>316</v>
      </c>
      <c r="BO13" s="19"/>
      <c r="BP13" s="139"/>
      <c r="BQ13" s="37" t="s">
        <v>316</v>
      </c>
      <c r="BR13" s="19"/>
      <c r="BS13" s="139"/>
      <c r="BT13" s="37" t="s">
        <v>316</v>
      </c>
      <c r="BU13" s="19"/>
      <c r="BV13" s="139"/>
      <c r="BW13" s="37" t="s">
        <v>316</v>
      </c>
      <c r="BX13" s="19"/>
      <c r="BY13" s="139"/>
      <c r="BZ13" s="37" t="s">
        <v>316</v>
      </c>
      <c r="CA13" s="19"/>
      <c r="CB13" s="139"/>
      <c r="CC13" s="37" t="s">
        <v>316</v>
      </c>
      <c r="CD13" s="19"/>
      <c r="CE13" s="139"/>
      <c r="CF13" s="37" t="s">
        <v>316</v>
      </c>
      <c r="CH13" s="139"/>
      <c r="CI13" s="37" t="s">
        <v>316</v>
      </c>
      <c r="CJ13" s="106"/>
      <c r="CK13" s="139"/>
      <c r="CL13" s="37" t="s">
        <v>316</v>
      </c>
      <c r="CM13" s="19"/>
      <c r="CN13" s="139"/>
      <c r="CO13" s="37" t="s">
        <v>316</v>
      </c>
      <c r="CP13" s="19"/>
      <c r="CQ13" s="139"/>
      <c r="CR13" s="37" t="s">
        <v>316</v>
      </c>
      <c r="CS13" s="19"/>
      <c r="CT13" s="139"/>
      <c r="CU13" s="37" t="s">
        <v>316</v>
      </c>
      <c r="CV13" s="19"/>
      <c r="CW13" s="139"/>
      <c r="CX13" s="37" t="s">
        <v>316</v>
      </c>
      <c r="CY13" s="139"/>
      <c r="CZ13" s="37" t="s">
        <v>316</v>
      </c>
      <c r="DA13" s="19"/>
      <c r="DB13" s="139"/>
      <c r="DC13" s="37" t="s">
        <v>316</v>
      </c>
      <c r="DD13" s="19"/>
      <c r="DE13" s="139"/>
      <c r="DF13" s="37" t="s">
        <v>316</v>
      </c>
      <c r="DG13" s="19"/>
      <c r="DH13" s="139"/>
      <c r="DI13" s="37" t="s">
        <v>316</v>
      </c>
      <c r="DJ13" s="19"/>
      <c r="DK13" s="139"/>
      <c r="DL13" s="37" t="s">
        <v>316</v>
      </c>
      <c r="DM13" s="19"/>
      <c r="DN13" s="139"/>
      <c r="DO13" s="37" t="s">
        <v>316</v>
      </c>
      <c r="DP13" s="19"/>
      <c r="DQ13" s="139"/>
      <c r="DR13" s="37" t="s">
        <v>316</v>
      </c>
      <c r="DT13" s="139"/>
      <c r="DU13" s="37" t="s">
        <v>316</v>
      </c>
      <c r="DV13" s="106"/>
      <c r="DW13" s="139"/>
      <c r="DX13" s="37" t="s">
        <v>316</v>
      </c>
      <c r="DY13" s="19"/>
      <c r="DZ13" s="139"/>
      <c r="EA13" s="37" t="s">
        <v>316</v>
      </c>
      <c r="EB13" s="19"/>
      <c r="EC13" s="139"/>
      <c r="ED13" s="37" t="s">
        <v>316</v>
      </c>
      <c r="EE13" s="19"/>
      <c r="EF13" s="139"/>
      <c r="EG13" s="37" t="s">
        <v>316</v>
      </c>
      <c r="EH13" s="19"/>
      <c r="EI13" s="139"/>
      <c r="EJ13" s="37" t="s">
        <v>316</v>
      </c>
      <c r="EK13" s="19"/>
      <c r="EL13" s="139"/>
      <c r="EM13" s="37" t="s">
        <v>316</v>
      </c>
      <c r="EN13" s="19"/>
      <c r="EO13" s="139"/>
      <c r="EP13" s="37" t="s">
        <v>316</v>
      </c>
      <c r="ER13" s="139"/>
      <c r="ES13" s="37" t="s">
        <v>316</v>
      </c>
      <c r="ET13" s="106"/>
      <c r="EU13" s="139"/>
      <c r="EV13" s="37" t="s">
        <v>316</v>
      </c>
      <c r="EW13" s="19"/>
      <c r="EX13" s="139"/>
      <c r="EY13" s="37" t="s">
        <v>316</v>
      </c>
      <c r="EZ13" s="19"/>
      <c r="FA13" s="139"/>
      <c r="FB13" s="37" t="s">
        <v>316</v>
      </c>
      <c r="FC13" s="19"/>
      <c r="FD13" s="139"/>
      <c r="FE13" s="37" t="s">
        <v>316</v>
      </c>
      <c r="FF13" s="19"/>
      <c r="FG13" s="139"/>
      <c r="FH13" s="37" t="s">
        <v>316</v>
      </c>
    </row>
    <row r="14" spans="1:166" ht="17.100000000000001" customHeight="1">
      <c r="C14" s="172"/>
      <c r="D14" s="244"/>
      <c r="E14" s="177"/>
      <c r="F14" s="178"/>
      <c r="G14" s="178"/>
      <c r="H14" s="178"/>
      <c r="I14" s="179"/>
      <c r="J14" s="14" t="s">
        <v>16</v>
      </c>
      <c r="K14" s="139"/>
      <c r="L14" s="37" t="s">
        <v>316</v>
      </c>
      <c r="N14" s="139"/>
      <c r="O14" s="37" t="s">
        <v>316</v>
      </c>
      <c r="P14" s="106"/>
      <c r="Q14" s="139"/>
      <c r="R14" s="37" t="s">
        <v>316</v>
      </c>
      <c r="S14" s="19"/>
      <c r="T14" s="139"/>
      <c r="U14" s="37" t="s">
        <v>316</v>
      </c>
      <c r="V14" s="19"/>
      <c r="W14" s="139"/>
      <c r="X14" s="37" t="s">
        <v>316</v>
      </c>
      <c r="Y14" s="19"/>
      <c r="Z14" s="139"/>
      <c r="AA14" s="37" t="s">
        <v>316</v>
      </c>
      <c r="AB14" s="19"/>
      <c r="AC14" s="139"/>
      <c r="AD14" s="37" t="s">
        <v>316</v>
      </c>
      <c r="AE14" s="19"/>
      <c r="AF14" s="139"/>
      <c r="AG14" s="37" t="s">
        <v>316</v>
      </c>
      <c r="AH14" s="19"/>
      <c r="AI14" s="139"/>
      <c r="AJ14" s="37" t="s">
        <v>316</v>
      </c>
      <c r="AL14" s="139"/>
      <c r="AM14" s="37" t="s">
        <v>316</v>
      </c>
      <c r="AN14" s="106"/>
      <c r="AO14" s="139"/>
      <c r="AP14" s="37" t="s">
        <v>316</v>
      </c>
      <c r="AQ14" s="19"/>
      <c r="AR14" s="139"/>
      <c r="AS14" s="37" t="s">
        <v>316</v>
      </c>
      <c r="AT14" s="19"/>
      <c r="AU14" s="139"/>
      <c r="AV14" s="37" t="s">
        <v>316</v>
      </c>
      <c r="AW14" s="19"/>
      <c r="AX14" s="139"/>
      <c r="AY14" s="37" t="s">
        <v>316</v>
      </c>
      <c r="AZ14" s="19"/>
      <c r="BA14" s="139"/>
      <c r="BB14" s="37" t="s">
        <v>316</v>
      </c>
      <c r="BC14" s="19"/>
      <c r="BD14" s="139"/>
      <c r="BE14" s="37" t="s">
        <v>316</v>
      </c>
      <c r="BF14" s="19"/>
      <c r="BG14" s="139"/>
      <c r="BH14" s="37" t="s">
        <v>316</v>
      </c>
      <c r="BJ14" s="139"/>
      <c r="BK14" s="37" t="s">
        <v>316</v>
      </c>
      <c r="BL14" s="106"/>
      <c r="BM14" s="139"/>
      <c r="BN14" s="37" t="s">
        <v>316</v>
      </c>
      <c r="BO14" s="19"/>
      <c r="BP14" s="139"/>
      <c r="BQ14" s="37" t="s">
        <v>316</v>
      </c>
      <c r="BR14" s="19"/>
      <c r="BS14" s="139"/>
      <c r="BT14" s="37" t="s">
        <v>316</v>
      </c>
      <c r="BU14" s="19"/>
      <c r="BV14" s="139"/>
      <c r="BW14" s="37" t="s">
        <v>316</v>
      </c>
      <c r="BX14" s="19"/>
      <c r="BY14" s="139"/>
      <c r="BZ14" s="37" t="s">
        <v>316</v>
      </c>
      <c r="CA14" s="19"/>
      <c r="CB14" s="139"/>
      <c r="CC14" s="37" t="s">
        <v>316</v>
      </c>
      <c r="CD14" s="19"/>
      <c r="CE14" s="139"/>
      <c r="CF14" s="37" t="s">
        <v>316</v>
      </c>
      <c r="CH14" s="139"/>
      <c r="CI14" s="37" t="s">
        <v>316</v>
      </c>
      <c r="CJ14" s="106"/>
      <c r="CK14" s="139"/>
      <c r="CL14" s="37" t="s">
        <v>316</v>
      </c>
      <c r="CM14" s="19"/>
      <c r="CN14" s="139"/>
      <c r="CO14" s="37" t="s">
        <v>316</v>
      </c>
      <c r="CP14" s="19"/>
      <c r="CQ14" s="139"/>
      <c r="CR14" s="37" t="s">
        <v>316</v>
      </c>
      <c r="CS14" s="19"/>
      <c r="CT14" s="139"/>
      <c r="CU14" s="37" t="s">
        <v>316</v>
      </c>
      <c r="CV14" s="19"/>
      <c r="CW14" s="139"/>
      <c r="CX14" s="37" t="s">
        <v>316</v>
      </c>
      <c r="CY14" s="139"/>
      <c r="CZ14" s="37" t="s">
        <v>316</v>
      </c>
      <c r="DA14" s="19"/>
      <c r="DB14" s="139"/>
      <c r="DC14" s="37" t="s">
        <v>316</v>
      </c>
      <c r="DD14" s="19"/>
      <c r="DE14" s="139"/>
      <c r="DF14" s="37" t="s">
        <v>316</v>
      </c>
      <c r="DG14" s="19"/>
      <c r="DH14" s="139"/>
      <c r="DI14" s="37" t="s">
        <v>316</v>
      </c>
      <c r="DJ14" s="19"/>
      <c r="DK14" s="139"/>
      <c r="DL14" s="37" t="s">
        <v>316</v>
      </c>
      <c r="DM14" s="19"/>
      <c r="DN14" s="139"/>
      <c r="DO14" s="37" t="s">
        <v>316</v>
      </c>
      <c r="DP14" s="19"/>
      <c r="DQ14" s="139"/>
      <c r="DR14" s="37" t="s">
        <v>316</v>
      </c>
      <c r="DT14" s="139"/>
      <c r="DU14" s="37" t="s">
        <v>316</v>
      </c>
      <c r="DV14" s="106"/>
      <c r="DW14" s="139"/>
      <c r="DX14" s="37" t="s">
        <v>316</v>
      </c>
      <c r="DY14" s="19"/>
      <c r="DZ14" s="139"/>
      <c r="EA14" s="37" t="s">
        <v>316</v>
      </c>
      <c r="EB14" s="19"/>
      <c r="EC14" s="139"/>
      <c r="ED14" s="37" t="s">
        <v>316</v>
      </c>
      <c r="EE14" s="19"/>
      <c r="EF14" s="139"/>
      <c r="EG14" s="37" t="s">
        <v>316</v>
      </c>
      <c r="EH14" s="19"/>
      <c r="EI14" s="139"/>
      <c r="EJ14" s="37" t="s">
        <v>316</v>
      </c>
      <c r="EK14" s="19"/>
      <c r="EL14" s="139"/>
      <c r="EM14" s="37" t="s">
        <v>316</v>
      </c>
      <c r="EN14" s="19"/>
      <c r="EO14" s="139"/>
      <c r="EP14" s="37" t="s">
        <v>316</v>
      </c>
      <c r="ER14" s="139"/>
      <c r="ES14" s="37" t="s">
        <v>316</v>
      </c>
      <c r="ET14" s="106"/>
      <c r="EU14" s="139"/>
      <c r="EV14" s="37" t="s">
        <v>316</v>
      </c>
      <c r="EW14" s="19"/>
      <c r="EX14" s="139"/>
      <c r="EY14" s="37" t="s">
        <v>316</v>
      </c>
      <c r="EZ14" s="19"/>
      <c r="FA14" s="139"/>
      <c r="FB14" s="37" t="s">
        <v>316</v>
      </c>
      <c r="FC14" s="19"/>
      <c r="FD14" s="139"/>
      <c r="FE14" s="37" t="s">
        <v>316</v>
      </c>
      <c r="FF14" s="19"/>
      <c r="FG14" s="139"/>
      <c r="FH14" s="37" t="s">
        <v>316</v>
      </c>
    </row>
    <row r="15" spans="1:166" ht="17.100000000000001" customHeight="1">
      <c r="C15" s="172"/>
      <c r="D15" s="244"/>
      <c r="E15" s="168" t="s">
        <v>219</v>
      </c>
      <c r="F15" s="169"/>
      <c r="G15" s="169"/>
      <c r="H15" s="169"/>
      <c r="I15" s="170"/>
      <c r="J15" s="14" t="s">
        <v>15</v>
      </c>
      <c r="K15" s="139"/>
      <c r="L15" s="36" t="s">
        <v>316</v>
      </c>
      <c r="N15" s="139"/>
      <c r="O15" s="36" t="s">
        <v>316</v>
      </c>
      <c r="P15" s="106"/>
      <c r="Q15" s="139"/>
      <c r="R15" s="36" t="s">
        <v>316</v>
      </c>
      <c r="S15" s="19"/>
      <c r="T15" s="139"/>
      <c r="U15" s="36" t="s">
        <v>316</v>
      </c>
      <c r="V15" s="19"/>
      <c r="W15" s="139"/>
      <c r="X15" s="36" t="s">
        <v>316</v>
      </c>
      <c r="Y15" s="19"/>
      <c r="Z15" s="139"/>
      <c r="AA15" s="36" t="s">
        <v>316</v>
      </c>
      <c r="AB15" s="19"/>
      <c r="AC15" s="139"/>
      <c r="AD15" s="36" t="s">
        <v>316</v>
      </c>
      <c r="AE15" s="19"/>
      <c r="AF15" s="139"/>
      <c r="AG15" s="36" t="s">
        <v>316</v>
      </c>
      <c r="AH15" s="19"/>
      <c r="AI15" s="139"/>
      <c r="AJ15" s="36" t="s">
        <v>316</v>
      </c>
      <c r="AL15" s="139"/>
      <c r="AM15" s="36" t="s">
        <v>316</v>
      </c>
      <c r="AN15" s="106"/>
      <c r="AO15" s="139"/>
      <c r="AP15" s="36" t="s">
        <v>316</v>
      </c>
      <c r="AQ15" s="19"/>
      <c r="AR15" s="139"/>
      <c r="AS15" s="36" t="s">
        <v>316</v>
      </c>
      <c r="AT15" s="19"/>
      <c r="AU15" s="139"/>
      <c r="AV15" s="36" t="s">
        <v>316</v>
      </c>
      <c r="AW15" s="19"/>
      <c r="AX15" s="139"/>
      <c r="AY15" s="36" t="s">
        <v>316</v>
      </c>
      <c r="AZ15" s="19"/>
      <c r="BA15" s="139"/>
      <c r="BB15" s="36" t="s">
        <v>316</v>
      </c>
      <c r="BC15" s="19"/>
      <c r="BD15" s="139"/>
      <c r="BE15" s="36" t="s">
        <v>316</v>
      </c>
      <c r="BF15" s="19"/>
      <c r="BG15" s="139"/>
      <c r="BH15" s="36" t="s">
        <v>316</v>
      </c>
      <c r="BJ15" s="139"/>
      <c r="BK15" s="36" t="s">
        <v>316</v>
      </c>
      <c r="BL15" s="106"/>
      <c r="BM15" s="139"/>
      <c r="BN15" s="36" t="s">
        <v>316</v>
      </c>
      <c r="BO15" s="19"/>
      <c r="BP15" s="139"/>
      <c r="BQ15" s="36" t="s">
        <v>316</v>
      </c>
      <c r="BR15" s="19"/>
      <c r="BS15" s="139"/>
      <c r="BT15" s="36" t="s">
        <v>316</v>
      </c>
      <c r="BU15" s="19"/>
      <c r="BV15" s="139"/>
      <c r="BW15" s="36" t="s">
        <v>316</v>
      </c>
      <c r="BX15" s="19"/>
      <c r="BY15" s="139"/>
      <c r="BZ15" s="36" t="s">
        <v>316</v>
      </c>
      <c r="CA15" s="19"/>
      <c r="CB15" s="139"/>
      <c r="CC15" s="36" t="s">
        <v>316</v>
      </c>
      <c r="CD15" s="19"/>
      <c r="CE15" s="139"/>
      <c r="CF15" s="36" t="s">
        <v>316</v>
      </c>
      <c r="CH15" s="139"/>
      <c r="CI15" s="36" t="s">
        <v>316</v>
      </c>
      <c r="CJ15" s="106"/>
      <c r="CK15" s="139"/>
      <c r="CL15" s="36" t="s">
        <v>316</v>
      </c>
      <c r="CM15" s="19"/>
      <c r="CN15" s="139"/>
      <c r="CO15" s="36" t="s">
        <v>316</v>
      </c>
      <c r="CP15" s="19"/>
      <c r="CQ15" s="139"/>
      <c r="CR15" s="36" t="s">
        <v>316</v>
      </c>
      <c r="CS15" s="19"/>
      <c r="CT15" s="139"/>
      <c r="CU15" s="36" t="s">
        <v>316</v>
      </c>
      <c r="CV15" s="19"/>
      <c r="CW15" s="139"/>
      <c r="CX15" s="36" t="s">
        <v>316</v>
      </c>
      <c r="CY15" s="139"/>
      <c r="CZ15" s="36" t="s">
        <v>316</v>
      </c>
      <c r="DA15" s="19"/>
      <c r="DB15" s="139"/>
      <c r="DC15" s="36" t="s">
        <v>316</v>
      </c>
      <c r="DD15" s="19"/>
      <c r="DE15" s="139"/>
      <c r="DF15" s="36" t="s">
        <v>316</v>
      </c>
      <c r="DG15" s="19"/>
      <c r="DH15" s="139"/>
      <c r="DI15" s="36" t="s">
        <v>316</v>
      </c>
      <c r="DJ15" s="19"/>
      <c r="DK15" s="139"/>
      <c r="DL15" s="36" t="s">
        <v>316</v>
      </c>
      <c r="DM15" s="19"/>
      <c r="DN15" s="139"/>
      <c r="DO15" s="36" t="s">
        <v>316</v>
      </c>
      <c r="DP15" s="19"/>
      <c r="DQ15" s="139"/>
      <c r="DR15" s="36" t="s">
        <v>316</v>
      </c>
      <c r="DT15" s="139"/>
      <c r="DU15" s="36" t="s">
        <v>316</v>
      </c>
      <c r="DV15" s="106"/>
      <c r="DW15" s="139"/>
      <c r="DX15" s="36" t="s">
        <v>316</v>
      </c>
      <c r="DY15" s="19"/>
      <c r="DZ15" s="139"/>
      <c r="EA15" s="36" t="s">
        <v>316</v>
      </c>
      <c r="EB15" s="19"/>
      <c r="EC15" s="139"/>
      <c r="ED15" s="36" t="s">
        <v>316</v>
      </c>
      <c r="EE15" s="19"/>
      <c r="EF15" s="139"/>
      <c r="EG15" s="36" t="s">
        <v>316</v>
      </c>
      <c r="EH15" s="19"/>
      <c r="EI15" s="139"/>
      <c r="EJ15" s="36" t="s">
        <v>316</v>
      </c>
      <c r="EK15" s="19"/>
      <c r="EL15" s="139"/>
      <c r="EM15" s="36" t="s">
        <v>316</v>
      </c>
      <c r="EN15" s="19"/>
      <c r="EO15" s="139"/>
      <c r="EP15" s="36" t="s">
        <v>316</v>
      </c>
      <c r="ER15" s="139"/>
      <c r="ES15" s="36" t="s">
        <v>316</v>
      </c>
      <c r="ET15" s="106"/>
      <c r="EU15" s="139"/>
      <c r="EV15" s="36" t="s">
        <v>316</v>
      </c>
      <c r="EW15" s="19"/>
      <c r="EX15" s="139"/>
      <c r="EY15" s="36" t="s">
        <v>316</v>
      </c>
      <c r="EZ15" s="19"/>
      <c r="FA15" s="139"/>
      <c r="FB15" s="36" t="s">
        <v>316</v>
      </c>
      <c r="FC15" s="19"/>
      <c r="FD15" s="139"/>
      <c r="FE15" s="36" t="s">
        <v>316</v>
      </c>
      <c r="FF15" s="19"/>
      <c r="FG15" s="139"/>
      <c r="FH15" s="36" t="s">
        <v>316</v>
      </c>
    </row>
    <row r="16" spans="1:166" ht="17.100000000000001" customHeight="1">
      <c r="C16" s="172"/>
      <c r="D16" s="244"/>
      <c r="E16" s="177"/>
      <c r="F16" s="178"/>
      <c r="G16" s="178"/>
      <c r="H16" s="178"/>
      <c r="I16" s="179"/>
      <c r="J16" s="14" t="s">
        <v>16</v>
      </c>
      <c r="K16" s="139"/>
      <c r="L16" s="37" t="s">
        <v>316</v>
      </c>
      <c r="N16" s="139"/>
      <c r="O16" s="37" t="s">
        <v>316</v>
      </c>
      <c r="P16" s="106"/>
      <c r="Q16" s="139"/>
      <c r="R16" s="37" t="s">
        <v>316</v>
      </c>
      <c r="S16" s="19"/>
      <c r="T16" s="139"/>
      <c r="U16" s="37" t="s">
        <v>316</v>
      </c>
      <c r="V16" s="19"/>
      <c r="W16" s="139"/>
      <c r="X16" s="37" t="s">
        <v>316</v>
      </c>
      <c r="Y16" s="19"/>
      <c r="Z16" s="139"/>
      <c r="AA16" s="37" t="s">
        <v>316</v>
      </c>
      <c r="AB16" s="19"/>
      <c r="AC16" s="139"/>
      <c r="AD16" s="37" t="s">
        <v>316</v>
      </c>
      <c r="AE16" s="19"/>
      <c r="AF16" s="139"/>
      <c r="AG16" s="37" t="s">
        <v>316</v>
      </c>
      <c r="AH16" s="19"/>
      <c r="AI16" s="139"/>
      <c r="AJ16" s="37" t="s">
        <v>316</v>
      </c>
      <c r="AL16" s="139"/>
      <c r="AM16" s="37" t="s">
        <v>316</v>
      </c>
      <c r="AN16" s="106"/>
      <c r="AO16" s="139"/>
      <c r="AP16" s="37" t="s">
        <v>316</v>
      </c>
      <c r="AQ16" s="19"/>
      <c r="AR16" s="139"/>
      <c r="AS16" s="37" t="s">
        <v>316</v>
      </c>
      <c r="AT16" s="19"/>
      <c r="AU16" s="139"/>
      <c r="AV16" s="37" t="s">
        <v>316</v>
      </c>
      <c r="AW16" s="19"/>
      <c r="AX16" s="139"/>
      <c r="AY16" s="37" t="s">
        <v>316</v>
      </c>
      <c r="AZ16" s="19"/>
      <c r="BA16" s="139"/>
      <c r="BB16" s="37" t="s">
        <v>316</v>
      </c>
      <c r="BC16" s="19"/>
      <c r="BD16" s="139"/>
      <c r="BE16" s="37" t="s">
        <v>316</v>
      </c>
      <c r="BF16" s="19"/>
      <c r="BG16" s="139"/>
      <c r="BH16" s="37" t="s">
        <v>316</v>
      </c>
      <c r="BJ16" s="139"/>
      <c r="BK16" s="37" t="s">
        <v>316</v>
      </c>
      <c r="BL16" s="106"/>
      <c r="BM16" s="139"/>
      <c r="BN16" s="37" t="s">
        <v>316</v>
      </c>
      <c r="BO16" s="19"/>
      <c r="BP16" s="139"/>
      <c r="BQ16" s="37" t="s">
        <v>316</v>
      </c>
      <c r="BR16" s="19"/>
      <c r="BS16" s="139"/>
      <c r="BT16" s="37" t="s">
        <v>316</v>
      </c>
      <c r="BU16" s="19"/>
      <c r="BV16" s="139"/>
      <c r="BW16" s="37" t="s">
        <v>316</v>
      </c>
      <c r="BX16" s="19"/>
      <c r="BY16" s="139"/>
      <c r="BZ16" s="37" t="s">
        <v>316</v>
      </c>
      <c r="CA16" s="19"/>
      <c r="CB16" s="139"/>
      <c r="CC16" s="37" t="s">
        <v>316</v>
      </c>
      <c r="CD16" s="19"/>
      <c r="CE16" s="139"/>
      <c r="CF16" s="37" t="s">
        <v>316</v>
      </c>
      <c r="CH16" s="139"/>
      <c r="CI16" s="37" t="s">
        <v>316</v>
      </c>
      <c r="CJ16" s="106"/>
      <c r="CK16" s="139"/>
      <c r="CL16" s="37" t="s">
        <v>316</v>
      </c>
      <c r="CM16" s="19"/>
      <c r="CN16" s="139"/>
      <c r="CO16" s="37" t="s">
        <v>316</v>
      </c>
      <c r="CP16" s="19"/>
      <c r="CQ16" s="139"/>
      <c r="CR16" s="37" t="s">
        <v>316</v>
      </c>
      <c r="CS16" s="19"/>
      <c r="CT16" s="139"/>
      <c r="CU16" s="37" t="s">
        <v>316</v>
      </c>
      <c r="CV16" s="19"/>
      <c r="CW16" s="139"/>
      <c r="CX16" s="37" t="s">
        <v>316</v>
      </c>
      <c r="CY16" s="139"/>
      <c r="CZ16" s="37" t="s">
        <v>316</v>
      </c>
      <c r="DA16" s="19"/>
      <c r="DB16" s="139"/>
      <c r="DC16" s="37" t="s">
        <v>316</v>
      </c>
      <c r="DD16" s="19"/>
      <c r="DE16" s="139"/>
      <c r="DF16" s="37" t="s">
        <v>316</v>
      </c>
      <c r="DG16" s="19"/>
      <c r="DH16" s="139"/>
      <c r="DI16" s="37" t="s">
        <v>316</v>
      </c>
      <c r="DJ16" s="19"/>
      <c r="DK16" s="139"/>
      <c r="DL16" s="37" t="s">
        <v>316</v>
      </c>
      <c r="DM16" s="19"/>
      <c r="DN16" s="139"/>
      <c r="DO16" s="37" t="s">
        <v>316</v>
      </c>
      <c r="DP16" s="19"/>
      <c r="DQ16" s="139"/>
      <c r="DR16" s="37" t="s">
        <v>316</v>
      </c>
      <c r="DT16" s="139"/>
      <c r="DU16" s="37" t="s">
        <v>316</v>
      </c>
      <c r="DV16" s="106"/>
      <c r="DW16" s="139"/>
      <c r="DX16" s="37" t="s">
        <v>316</v>
      </c>
      <c r="DY16" s="19"/>
      <c r="DZ16" s="139"/>
      <c r="EA16" s="37" t="s">
        <v>316</v>
      </c>
      <c r="EB16" s="19"/>
      <c r="EC16" s="139"/>
      <c r="ED16" s="37" t="s">
        <v>316</v>
      </c>
      <c r="EE16" s="19"/>
      <c r="EF16" s="139"/>
      <c r="EG16" s="37" t="s">
        <v>316</v>
      </c>
      <c r="EH16" s="19"/>
      <c r="EI16" s="139"/>
      <c r="EJ16" s="37" t="s">
        <v>316</v>
      </c>
      <c r="EK16" s="19"/>
      <c r="EL16" s="139"/>
      <c r="EM16" s="37" t="s">
        <v>316</v>
      </c>
      <c r="EN16" s="19"/>
      <c r="EO16" s="139"/>
      <c r="EP16" s="37" t="s">
        <v>316</v>
      </c>
      <c r="ER16" s="139"/>
      <c r="ES16" s="37" t="s">
        <v>316</v>
      </c>
      <c r="ET16" s="106"/>
      <c r="EU16" s="139"/>
      <c r="EV16" s="37" t="s">
        <v>316</v>
      </c>
      <c r="EW16" s="19"/>
      <c r="EX16" s="139"/>
      <c r="EY16" s="37" t="s">
        <v>316</v>
      </c>
      <c r="EZ16" s="19"/>
      <c r="FA16" s="139"/>
      <c r="FB16" s="37" t="s">
        <v>316</v>
      </c>
      <c r="FC16" s="19"/>
      <c r="FD16" s="139"/>
      <c r="FE16" s="37" t="s">
        <v>316</v>
      </c>
      <c r="FF16" s="19"/>
      <c r="FG16" s="139"/>
      <c r="FH16" s="37" t="s">
        <v>316</v>
      </c>
    </row>
    <row r="17" spans="3:164" ht="17.100000000000001" customHeight="1">
      <c r="C17" s="172"/>
      <c r="D17" s="171" t="s">
        <v>17</v>
      </c>
      <c r="E17" s="168" t="s">
        <v>220</v>
      </c>
      <c r="F17" s="169"/>
      <c r="G17" s="169"/>
      <c r="H17" s="169"/>
      <c r="I17" s="170"/>
      <c r="J17" s="14" t="s">
        <v>18</v>
      </c>
      <c r="K17" s="139"/>
      <c r="L17" s="37" t="s">
        <v>316</v>
      </c>
      <c r="N17" s="139"/>
      <c r="O17" s="37" t="s">
        <v>316</v>
      </c>
      <c r="P17" s="106"/>
      <c r="Q17" s="139"/>
      <c r="R17" s="37" t="s">
        <v>316</v>
      </c>
      <c r="S17" s="19"/>
      <c r="T17" s="139"/>
      <c r="U17" s="37" t="s">
        <v>316</v>
      </c>
      <c r="V17" s="19"/>
      <c r="W17" s="139"/>
      <c r="X17" s="37" t="s">
        <v>316</v>
      </c>
      <c r="Y17" s="19"/>
      <c r="Z17" s="139"/>
      <c r="AA17" s="37" t="s">
        <v>316</v>
      </c>
      <c r="AB17" s="19"/>
      <c r="AC17" s="139"/>
      <c r="AD17" s="37" t="s">
        <v>316</v>
      </c>
      <c r="AE17" s="19"/>
      <c r="AF17" s="139"/>
      <c r="AG17" s="37" t="s">
        <v>316</v>
      </c>
      <c r="AH17" s="19"/>
      <c r="AI17" s="139"/>
      <c r="AJ17" s="37" t="s">
        <v>316</v>
      </c>
      <c r="AL17" s="139"/>
      <c r="AM17" s="37" t="s">
        <v>316</v>
      </c>
      <c r="AN17" s="106"/>
      <c r="AO17" s="139"/>
      <c r="AP17" s="37" t="s">
        <v>316</v>
      </c>
      <c r="AQ17" s="19"/>
      <c r="AR17" s="139"/>
      <c r="AS17" s="37" t="s">
        <v>316</v>
      </c>
      <c r="AT17" s="19"/>
      <c r="AU17" s="139"/>
      <c r="AV17" s="37" t="s">
        <v>316</v>
      </c>
      <c r="AW17" s="19"/>
      <c r="AX17" s="139"/>
      <c r="AY17" s="37" t="s">
        <v>316</v>
      </c>
      <c r="AZ17" s="19"/>
      <c r="BA17" s="139"/>
      <c r="BB17" s="37" t="s">
        <v>316</v>
      </c>
      <c r="BC17" s="19"/>
      <c r="BD17" s="139"/>
      <c r="BE17" s="37" t="s">
        <v>316</v>
      </c>
      <c r="BF17" s="19"/>
      <c r="BG17" s="139"/>
      <c r="BH17" s="37" t="s">
        <v>316</v>
      </c>
      <c r="BJ17" s="139"/>
      <c r="BK17" s="37" t="s">
        <v>316</v>
      </c>
      <c r="BL17" s="106"/>
      <c r="BM17" s="139"/>
      <c r="BN17" s="37" t="s">
        <v>316</v>
      </c>
      <c r="BO17" s="19"/>
      <c r="BP17" s="139"/>
      <c r="BQ17" s="37" t="s">
        <v>316</v>
      </c>
      <c r="BR17" s="19"/>
      <c r="BS17" s="139"/>
      <c r="BT17" s="37" t="s">
        <v>316</v>
      </c>
      <c r="BU17" s="19"/>
      <c r="BV17" s="139"/>
      <c r="BW17" s="37" t="s">
        <v>316</v>
      </c>
      <c r="BX17" s="19"/>
      <c r="BY17" s="139"/>
      <c r="BZ17" s="37" t="s">
        <v>316</v>
      </c>
      <c r="CA17" s="19"/>
      <c r="CB17" s="139"/>
      <c r="CC17" s="37" t="s">
        <v>316</v>
      </c>
      <c r="CD17" s="19"/>
      <c r="CE17" s="139"/>
      <c r="CF17" s="37" t="s">
        <v>316</v>
      </c>
      <c r="CH17" s="139"/>
      <c r="CI17" s="37" t="s">
        <v>316</v>
      </c>
      <c r="CJ17" s="106"/>
      <c r="CK17" s="139"/>
      <c r="CL17" s="37" t="s">
        <v>316</v>
      </c>
      <c r="CM17" s="19"/>
      <c r="CN17" s="139"/>
      <c r="CO17" s="37" t="s">
        <v>316</v>
      </c>
      <c r="CP17" s="19"/>
      <c r="CQ17" s="139"/>
      <c r="CR17" s="37" t="s">
        <v>316</v>
      </c>
      <c r="CS17" s="19"/>
      <c r="CT17" s="139"/>
      <c r="CU17" s="37" t="s">
        <v>316</v>
      </c>
      <c r="CV17" s="19"/>
      <c r="CW17" s="139"/>
      <c r="CX17" s="37" t="s">
        <v>316</v>
      </c>
      <c r="CY17" s="139"/>
      <c r="CZ17" s="37" t="s">
        <v>316</v>
      </c>
      <c r="DA17" s="19"/>
      <c r="DB17" s="139"/>
      <c r="DC17" s="37" t="s">
        <v>316</v>
      </c>
      <c r="DD17" s="19"/>
      <c r="DE17" s="139"/>
      <c r="DF17" s="37" t="s">
        <v>316</v>
      </c>
      <c r="DG17" s="19"/>
      <c r="DH17" s="139"/>
      <c r="DI17" s="37" t="s">
        <v>316</v>
      </c>
      <c r="DJ17" s="19"/>
      <c r="DK17" s="139"/>
      <c r="DL17" s="37" t="s">
        <v>316</v>
      </c>
      <c r="DM17" s="19"/>
      <c r="DN17" s="139"/>
      <c r="DO17" s="37" t="s">
        <v>316</v>
      </c>
      <c r="DP17" s="19"/>
      <c r="DQ17" s="139"/>
      <c r="DR17" s="37" t="s">
        <v>316</v>
      </c>
      <c r="DT17" s="139"/>
      <c r="DU17" s="37" t="s">
        <v>316</v>
      </c>
      <c r="DV17" s="106"/>
      <c r="DW17" s="139"/>
      <c r="DX17" s="37" t="s">
        <v>316</v>
      </c>
      <c r="DY17" s="19"/>
      <c r="DZ17" s="139"/>
      <c r="EA17" s="37" t="s">
        <v>316</v>
      </c>
      <c r="EB17" s="19"/>
      <c r="EC17" s="139"/>
      <c r="ED17" s="37" t="s">
        <v>316</v>
      </c>
      <c r="EE17" s="19"/>
      <c r="EF17" s="139"/>
      <c r="EG17" s="37" t="s">
        <v>316</v>
      </c>
      <c r="EH17" s="19"/>
      <c r="EI17" s="139"/>
      <c r="EJ17" s="37" t="s">
        <v>316</v>
      </c>
      <c r="EK17" s="19"/>
      <c r="EL17" s="139"/>
      <c r="EM17" s="37" t="s">
        <v>316</v>
      </c>
      <c r="EN17" s="19"/>
      <c r="EO17" s="139"/>
      <c r="EP17" s="37" t="s">
        <v>316</v>
      </c>
      <c r="ER17" s="139"/>
      <c r="ES17" s="37" t="s">
        <v>316</v>
      </c>
      <c r="ET17" s="106"/>
      <c r="EU17" s="139"/>
      <c r="EV17" s="37" t="s">
        <v>316</v>
      </c>
      <c r="EW17" s="19"/>
      <c r="EX17" s="139"/>
      <c r="EY17" s="37" t="s">
        <v>316</v>
      </c>
      <c r="EZ17" s="19"/>
      <c r="FA17" s="139"/>
      <c r="FB17" s="37" t="s">
        <v>316</v>
      </c>
      <c r="FC17" s="19"/>
      <c r="FD17" s="139"/>
      <c r="FE17" s="37" t="s">
        <v>316</v>
      </c>
      <c r="FF17" s="19"/>
      <c r="FG17" s="139"/>
      <c r="FH17" s="37" t="s">
        <v>316</v>
      </c>
    </row>
    <row r="18" spans="3:164" ht="17.100000000000001" customHeight="1">
      <c r="C18" s="172"/>
      <c r="D18" s="172"/>
      <c r="E18" s="174"/>
      <c r="F18" s="175"/>
      <c r="G18" s="175"/>
      <c r="H18" s="175"/>
      <c r="I18" s="176"/>
      <c r="J18" s="14" t="s">
        <v>19</v>
      </c>
      <c r="K18" s="139"/>
      <c r="L18" s="36" t="s">
        <v>316</v>
      </c>
      <c r="N18" s="139"/>
      <c r="O18" s="36" t="s">
        <v>316</v>
      </c>
      <c r="P18" s="106"/>
      <c r="Q18" s="139"/>
      <c r="R18" s="36" t="s">
        <v>316</v>
      </c>
      <c r="S18" s="19"/>
      <c r="T18" s="139"/>
      <c r="U18" s="36" t="s">
        <v>316</v>
      </c>
      <c r="V18" s="19"/>
      <c r="W18" s="139"/>
      <c r="X18" s="36" t="s">
        <v>316</v>
      </c>
      <c r="Y18" s="19"/>
      <c r="Z18" s="139"/>
      <c r="AA18" s="36" t="s">
        <v>316</v>
      </c>
      <c r="AB18" s="19"/>
      <c r="AC18" s="139"/>
      <c r="AD18" s="36" t="s">
        <v>316</v>
      </c>
      <c r="AE18" s="19"/>
      <c r="AF18" s="139"/>
      <c r="AG18" s="36" t="s">
        <v>316</v>
      </c>
      <c r="AH18" s="19"/>
      <c r="AI18" s="139"/>
      <c r="AJ18" s="36" t="s">
        <v>316</v>
      </c>
      <c r="AL18" s="139"/>
      <c r="AM18" s="36" t="s">
        <v>316</v>
      </c>
      <c r="AN18" s="106"/>
      <c r="AO18" s="139"/>
      <c r="AP18" s="36" t="s">
        <v>316</v>
      </c>
      <c r="AQ18" s="19"/>
      <c r="AR18" s="139"/>
      <c r="AS18" s="36" t="s">
        <v>316</v>
      </c>
      <c r="AT18" s="19"/>
      <c r="AU18" s="139"/>
      <c r="AV18" s="36" t="s">
        <v>316</v>
      </c>
      <c r="AW18" s="19"/>
      <c r="AX18" s="139"/>
      <c r="AY18" s="36" t="s">
        <v>316</v>
      </c>
      <c r="AZ18" s="19"/>
      <c r="BA18" s="139"/>
      <c r="BB18" s="36" t="s">
        <v>316</v>
      </c>
      <c r="BC18" s="19"/>
      <c r="BD18" s="139"/>
      <c r="BE18" s="36" t="s">
        <v>316</v>
      </c>
      <c r="BF18" s="19"/>
      <c r="BG18" s="139"/>
      <c r="BH18" s="36" t="s">
        <v>316</v>
      </c>
      <c r="BJ18" s="139"/>
      <c r="BK18" s="36" t="s">
        <v>316</v>
      </c>
      <c r="BL18" s="106"/>
      <c r="BM18" s="139"/>
      <c r="BN18" s="36" t="s">
        <v>316</v>
      </c>
      <c r="BO18" s="19"/>
      <c r="BP18" s="139"/>
      <c r="BQ18" s="36" t="s">
        <v>316</v>
      </c>
      <c r="BR18" s="19"/>
      <c r="BS18" s="139"/>
      <c r="BT18" s="36" t="s">
        <v>316</v>
      </c>
      <c r="BU18" s="19"/>
      <c r="BV18" s="139"/>
      <c r="BW18" s="36" t="s">
        <v>316</v>
      </c>
      <c r="BX18" s="19"/>
      <c r="BY18" s="139"/>
      <c r="BZ18" s="36" t="s">
        <v>316</v>
      </c>
      <c r="CA18" s="19"/>
      <c r="CB18" s="139"/>
      <c r="CC18" s="36" t="s">
        <v>316</v>
      </c>
      <c r="CD18" s="19"/>
      <c r="CE18" s="139"/>
      <c r="CF18" s="36" t="s">
        <v>316</v>
      </c>
      <c r="CH18" s="139"/>
      <c r="CI18" s="36" t="s">
        <v>316</v>
      </c>
      <c r="CJ18" s="106"/>
      <c r="CK18" s="139"/>
      <c r="CL18" s="36" t="s">
        <v>316</v>
      </c>
      <c r="CM18" s="19"/>
      <c r="CN18" s="139"/>
      <c r="CO18" s="36" t="s">
        <v>316</v>
      </c>
      <c r="CP18" s="19"/>
      <c r="CQ18" s="139"/>
      <c r="CR18" s="36" t="s">
        <v>316</v>
      </c>
      <c r="CS18" s="19"/>
      <c r="CT18" s="139"/>
      <c r="CU18" s="36" t="s">
        <v>316</v>
      </c>
      <c r="CV18" s="19"/>
      <c r="CW18" s="139"/>
      <c r="CX18" s="36" t="s">
        <v>316</v>
      </c>
      <c r="CY18" s="139"/>
      <c r="CZ18" s="36" t="s">
        <v>316</v>
      </c>
      <c r="DA18" s="19"/>
      <c r="DB18" s="139"/>
      <c r="DC18" s="36" t="s">
        <v>316</v>
      </c>
      <c r="DD18" s="19"/>
      <c r="DE18" s="139"/>
      <c r="DF18" s="36" t="s">
        <v>316</v>
      </c>
      <c r="DG18" s="19"/>
      <c r="DH18" s="139"/>
      <c r="DI18" s="36" t="s">
        <v>316</v>
      </c>
      <c r="DJ18" s="19"/>
      <c r="DK18" s="139"/>
      <c r="DL18" s="36" t="s">
        <v>316</v>
      </c>
      <c r="DM18" s="19"/>
      <c r="DN18" s="139"/>
      <c r="DO18" s="36" t="s">
        <v>316</v>
      </c>
      <c r="DP18" s="19"/>
      <c r="DQ18" s="139"/>
      <c r="DR18" s="36" t="s">
        <v>316</v>
      </c>
      <c r="DT18" s="139"/>
      <c r="DU18" s="36" t="s">
        <v>316</v>
      </c>
      <c r="DV18" s="106"/>
      <c r="DW18" s="139"/>
      <c r="DX18" s="36" t="s">
        <v>316</v>
      </c>
      <c r="DY18" s="19"/>
      <c r="DZ18" s="139"/>
      <c r="EA18" s="36" t="s">
        <v>316</v>
      </c>
      <c r="EB18" s="19"/>
      <c r="EC18" s="139"/>
      <c r="ED18" s="36" t="s">
        <v>316</v>
      </c>
      <c r="EE18" s="19"/>
      <c r="EF18" s="139"/>
      <c r="EG18" s="36" t="s">
        <v>316</v>
      </c>
      <c r="EH18" s="19"/>
      <c r="EI18" s="139"/>
      <c r="EJ18" s="36" t="s">
        <v>316</v>
      </c>
      <c r="EK18" s="19"/>
      <c r="EL18" s="139"/>
      <c r="EM18" s="36" t="s">
        <v>316</v>
      </c>
      <c r="EN18" s="19"/>
      <c r="EO18" s="139"/>
      <c r="EP18" s="36" t="s">
        <v>316</v>
      </c>
      <c r="ER18" s="139"/>
      <c r="ES18" s="36" t="s">
        <v>316</v>
      </c>
      <c r="ET18" s="106"/>
      <c r="EU18" s="139"/>
      <c r="EV18" s="36" t="s">
        <v>316</v>
      </c>
      <c r="EW18" s="19"/>
      <c r="EX18" s="139"/>
      <c r="EY18" s="36" t="s">
        <v>316</v>
      </c>
      <c r="EZ18" s="19"/>
      <c r="FA18" s="139"/>
      <c r="FB18" s="36" t="s">
        <v>316</v>
      </c>
      <c r="FC18" s="19"/>
      <c r="FD18" s="139"/>
      <c r="FE18" s="36" t="s">
        <v>316</v>
      </c>
      <c r="FF18" s="19"/>
      <c r="FG18" s="139"/>
      <c r="FH18" s="36" t="s">
        <v>316</v>
      </c>
    </row>
    <row r="19" spans="3:164" ht="17.100000000000001" customHeight="1">
      <c r="C19" s="172"/>
      <c r="D19" s="172"/>
      <c r="E19" s="174"/>
      <c r="F19" s="175"/>
      <c r="G19" s="175"/>
      <c r="H19" s="175"/>
      <c r="I19" s="176"/>
      <c r="J19" s="14" t="s">
        <v>20</v>
      </c>
      <c r="K19" s="139"/>
      <c r="L19" s="37" t="s">
        <v>316</v>
      </c>
      <c r="N19" s="139"/>
      <c r="O19" s="37" t="s">
        <v>316</v>
      </c>
      <c r="P19" s="106"/>
      <c r="Q19" s="139"/>
      <c r="R19" s="37" t="s">
        <v>316</v>
      </c>
      <c r="S19" s="19"/>
      <c r="T19" s="139"/>
      <c r="U19" s="37" t="s">
        <v>316</v>
      </c>
      <c r="V19" s="19"/>
      <c r="W19" s="139"/>
      <c r="X19" s="37" t="s">
        <v>316</v>
      </c>
      <c r="Y19" s="19"/>
      <c r="Z19" s="139"/>
      <c r="AA19" s="37" t="s">
        <v>316</v>
      </c>
      <c r="AB19" s="19"/>
      <c r="AC19" s="139"/>
      <c r="AD19" s="37" t="s">
        <v>316</v>
      </c>
      <c r="AE19" s="19"/>
      <c r="AF19" s="139"/>
      <c r="AG19" s="37" t="s">
        <v>316</v>
      </c>
      <c r="AH19" s="19"/>
      <c r="AI19" s="139"/>
      <c r="AJ19" s="37" t="s">
        <v>316</v>
      </c>
      <c r="AL19" s="139"/>
      <c r="AM19" s="37" t="s">
        <v>316</v>
      </c>
      <c r="AN19" s="106"/>
      <c r="AO19" s="139"/>
      <c r="AP19" s="37" t="s">
        <v>316</v>
      </c>
      <c r="AQ19" s="19"/>
      <c r="AR19" s="139"/>
      <c r="AS19" s="37" t="s">
        <v>316</v>
      </c>
      <c r="AT19" s="19"/>
      <c r="AU19" s="139"/>
      <c r="AV19" s="37" t="s">
        <v>316</v>
      </c>
      <c r="AW19" s="19"/>
      <c r="AX19" s="139"/>
      <c r="AY19" s="37" t="s">
        <v>316</v>
      </c>
      <c r="AZ19" s="19"/>
      <c r="BA19" s="139"/>
      <c r="BB19" s="37" t="s">
        <v>316</v>
      </c>
      <c r="BC19" s="19"/>
      <c r="BD19" s="139"/>
      <c r="BE19" s="37" t="s">
        <v>316</v>
      </c>
      <c r="BF19" s="19"/>
      <c r="BG19" s="139"/>
      <c r="BH19" s="37" t="s">
        <v>316</v>
      </c>
      <c r="BJ19" s="139"/>
      <c r="BK19" s="37" t="s">
        <v>316</v>
      </c>
      <c r="BL19" s="106"/>
      <c r="BM19" s="139"/>
      <c r="BN19" s="37" t="s">
        <v>316</v>
      </c>
      <c r="BO19" s="19"/>
      <c r="BP19" s="139"/>
      <c r="BQ19" s="37" t="s">
        <v>316</v>
      </c>
      <c r="BR19" s="19"/>
      <c r="BS19" s="139"/>
      <c r="BT19" s="37" t="s">
        <v>316</v>
      </c>
      <c r="BU19" s="19"/>
      <c r="BV19" s="139"/>
      <c r="BW19" s="37" t="s">
        <v>316</v>
      </c>
      <c r="BX19" s="19"/>
      <c r="BY19" s="139"/>
      <c r="BZ19" s="37" t="s">
        <v>316</v>
      </c>
      <c r="CA19" s="19"/>
      <c r="CB19" s="139"/>
      <c r="CC19" s="37" t="s">
        <v>316</v>
      </c>
      <c r="CD19" s="19"/>
      <c r="CE19" s="139"/>
      <c r="CF19" s="37" t="s">
        <v>316</v>
      </c>
      <c r="CH19" s="139"/>
      <c r="CI19" s="37" t="s">
        <v>316</v>
      </c>
      <c r="CJ19" s="106"/>
      <c r="CK19" s="139"/>
      <c r="CL19" s="37" t="s">
        <v>316</v>
      </c>
      <c r="CM19" s="19"/>
      <c r="CN19" s="139"/>
      <c r="CO19" s="37" t="s">
        <v>316</v>
      </c>
      <c r="CP19" s="19"/>
      <c r="CQ19" s="139"/>
      <c r="CR19" s="37" t="s">
        <v>316</v>
      </c>
      <c r="CS19" s="19"/>
      <c r="CT19" s="139"/>
      <c r="CU19" s="37" t="s">
        <v>316</v>
      </c>
      <c r="CV19" s="19"/>
      <c r="CW19" s="139"/>
      <c r="CX19" s="37" t="s">
        <v>316</v>
      </c>
      <c r="CY19" s="139"/>
      <c r="CZ19" s="37" t="s">
        <v>316</v>
      </c>
      <c r="DA19" s="19"/>
      <c r="DB19" s="139"/>
      <c r="DC19" s="37" t="s">
        <v>316</v>
      </c>
      <c r="DD19" s="19"/>
      <c r="DE19" s="139"/>
      <c r="DF19" s="37" t="s">
        <v>316</v>
      </c>
      <c r="DG19" s="19"/>
      <c r="DH19" s="139"/>
      <c r="DI19" s="37" t="s">
        <v>316</v>
      </c>
      <c r="DJ19" s="19"/>
      <c r="DK19" s="139"/>
      <c r="DL19" s="37" t="s">
        <v>316</v>
      </c>
      <c r="DM19" s="19"/>
      <c r="DN19" s="139"/>
      <c r="DO19" s="37" t="s">
        <v>316</v>
      </c>
      <c r="DP19" s="19"/>
      <c r="DQ19" s="139"/>
      <c r="DR19" s="37" t="s">
        <v>316</v>
      </c>
      <c r="DT19" s="139"/>
      <c r="DU19" s="37" t="s">
        <v>316</v>
      </c>
      <c r="DV19" s="106"/>
      <c r="DW19" s="139"/>
      <c r="DX19" s="37" t="s">
        <v>316</v>
      </c>
      <c r="DY19" s="19"/>
      <c r="DZ19" s="139"/>
      <c r="EA19" s="37" t="s">
        <v>316</v>
      </c>
      <c r="EB19" s="19"/>
      <c r="EC19" s="139"/>
      <c r="ED19" s="37" t="s">
        <v>316</v>
      </c>
      <c r="EE19" s="19"/>
      <c r="EF19" s="139"/>
      <c r="EG19" s="37" t="s">
        <v>316</v>
      </c>
      <c r="EH19" s="19"/>
      <c r="EI19" s="139"/>
      <c r="EJ19" s="37" t="s">
        <v>316</v>
      </c>
      <c r="EK19" s="19"/>
      <c r="EL19" s="139"/>
      <c r="EM19" s="37" t="s">
        <v>316</v>
      </c>
      <c r="EN19" s="19"/>
      <c r="EO19" s="139"/>
      <c r="EP19" s="37" t="s">
        <v>316</v>
      </c>
      <c r="ER19" s="139"/>
      <c r="ES19" s="37" t="s">
        <v>316</v>
      </c>
      <c r="ET19" s="106"/>
      <c r="EU19" s="139"/>
      <c r="EV19" s="37" t="s">
        <v>316</v>
      </c>
      <c r="EW19" s="19"/>
      <c r="EX19" s="139"/>
      <c r="EY19" s="37" t="s">
        <v>316</v>
      </c>
      <c r="EZ19" s="19"/>
      <c r="FA19" s="139"/>
      <c r="FB19" s="37" t="s">
        <v>316</v>
      </c>
      <c r="FC19" s="19"/>
      <c r="FD19" s="139"/>
      <c r="FE19" s="37" t="s">
        <v>316</v>
      </c>
      <c r="FF19" s="19"/>
      <c r="FG19" s="139"/>
      <c r="FH19" s="37" t="s">
        <v>316</v>
      </c>
    </row>
    <row r="20" spans="3:164" ht="17.100000000000001" customHeight="1">
      <c r="C20" s="172"/>
      <c r="D20" s="172"/>
      <c r="E20" s="177"/>
      <c r="F20" s="178"/>
      <c r="G20" s="178"/>
      <c r="H20" s="178"/>
      <c r="I20" s="179"/>
      <c r="J20" s="14" t="s">
        <v>21</v>
      </c>
      <c r="K20" s="139"/>
      <c r="L20" s="37" t="s">
        <v>316</v>
      </c>
      <c r="N20" s="139"/>
      <c r="O20" s="37" t="s">
        <v>316</v>
      </c>
      <c r="P20" s="106"/>
      <c r="Q20" s="139"/>
      <c r="R20" s="37" t="s">
        <v>316</v>
      </c>
      <c r="S20" s="19"/>
      <c r="T20" s="139"/>
      <c r="U20" s="37" t="s">
        <v>316</v>
      </c>
      <c r="V20" s="19"/>
      <c r="W20" s="139"/>
      <c r="X20" s="37" t="s">
        <v>316</v>
      </c>
      <c r="Y20" s="19"/>
      <c r="Z20" s="139"/>
      <c r="AA20" s="37" t="s">
        <v>316</v>
      </c>
      <c r="AB20" s="19"/>
      <c r="AC20" s="139"/>
      <c r="AD20" s="37" t="s">
        <v>316</v>
      </c>
      <c r="AE20" s="19"/>
      <c r="AF20" s="139"/>
      <c r="AG20" s="37" t="s">
        <v>316</v>
      </c>
      <c r="AH20" s="19"/>
      <c r="AI20" s="139"/>
      <c r="AJ20" s="37" t="s">
        <v>316</v>
      </c>
      <c r="AL20" s="139"/>
      <c r="AM20" s="37" t="s">
        <v>316</v>
      </c>
      <c r="AN20" s="106"/>
      <c r="AO20" s="139"/>
      <c r="AP20" s="37" t="s">
        <v>316</v>
      </c>
      <c r="AQ20" s="19"/>
      <c r="AR20" s="139"/>
      <c r="AS20" s="37" t="s">
        <v>316</v>
      </c>
      <c r="AT20" s="19"/>
      <c r="AU20" s="139"/>
      <c r="AV20" s="37" t="s">
        <v>316</v>
      </c>
      <c r="AW20" s="19"/>
      <c r="AX20" s="139"/>
      <c r="AY20" s="37" t="s">
        <v>316</v>
      </c>
      <c r="AZ20" s="19"/>
      <c r="BA20" s="139"/>
      <c r="BB20" s="37" t="s">
        <v>316</v>
      </c>
      <c r="BC20" s="19"/>
      <c r="BD20" s="139"/>
      <c r="BE20" s="37" t="s">
        <v>316</v>
      </c>
      <c r="BF20" s="19"/>
      <c r="BG20" s="139"/>
      <c r="BH20" s="37" t="s">
        <v>316</v>
      </c>
      <c r="BJ20" s="139"/>
      <c r="BK20" s="37" t="s">
        <v>316</v>
      </c>
      <c r="BL20" s="106"/>
      <c r="BM20" s="139"/>
      <c r="BN20" s="37" t="s">
        <v>316</v>
      </c>
      <c r="BO20" s="19"/>
      <c r="BP20" s="139"/>
      <c r="BQ20" s="37" t="s">
        <v>316</v>
      </c>
      <c r="BR20" s="19"/>
      <c r="BS20" s="139"/>
      <c r="BT20" s="37" t="s">
        <v>316</v>
      </c>
      <c r="BU20" s="19"/>
      <c r="BV20" s="139"/>
      <c r="BW20" s="37" t="s">
        <v>316</v>
      </c>
      <c r="BX20" s="19"/>
      <c r="BY20" s="139"/>
      <c r="BZ20" s="37" t="s">
        <v>316</v>
      </c>
      <c r="CA20" s="19"/>
      <c r="CB20" s="139"/>
      <c r="CC20" s="37" t="s">
        <v>316</v>
      </c>
      <c r="CD20" s="19"/>
      <c r="CE20" s="139"/>
      <c r="CF20" s="37" t="s">
        <v>316</v>
      </c>
      <c r="CH20" s="139"/>
      <c r="CI20" s="37" t="s">
        <v>316</v>
      </c>
      <c r="CJ20" s="106"/>
      <c r="CK20" s="139"/>
      <c r="CL20" s="37" t="s">
        <v>316</v>
      </c>
      <c r="CM20" s="19"/>
      <c r="CN20" s="139"/>
      <c r="CO20" s="37" t="s">
        <v>316</v>
      </c>
      <c r="CP20" s="19"/>
      <c r="CQ20" s="139"/>
      <c r="CR20" s="37" t="s">
        <v>316</v>
      </c>
      <c r="CS20" s="19"/>
      <c r="CT20" s="139"/>
      <c r="CU20" s="37" t="s">
        <v>316</v>
      </c>
      <c r="CV20" s="19"/>
      <c r="CW20" s="139"/>
      <c r="CX20" s="37" t="s">
        <v>316</v>
      </c>
      <c r="CY20" s="139"/>
      <c r="CZ20" s="37" t="s">
        <v>316</v>
      </c>
      <c r="DA20" s="19"/>
      <c r="DB20" s="139"/>
      <c r="DC20" s="37" t="s">
        <v>316</v>
      </c>
      <c r="DD20" s="19"/>
      <c r="DE20" s="139"/>
      <c r="DF20" s="37" t="s">
        <v>316</v>
      </c>
      <c r="DG20" s="19"/>
      <c r="DH20" s="139"/>
      <c r="DI20" s="37" t="s">
        <v>316</v>
      </c>
      <c r="DJ20" s="19"/>
      <c r="DK20" s="139"/>
      <c r="DL20" s="37" t="s">
        <v>316</v>
      </c>
      <c r="DM20" s="19"/>
      <c r="DN20" s="139"/>
      <c r="DO20" s="37" t="s">
        <v>316</v>
      </c>
      <c r="DP20" s="19"/>
      <c r="DQ20" s="139"/>
      <c r="DR20" s="37" t="s">
        <v>316</v>
      </c>
      <c r="DT20" s="139"/>
      <c r="DU20" s="37" t="s">
        <v>316</v>
      </c>
      <c r="DV20" s="106"/>
      <c r="DW20" s="139"/>
      <c r="DX20" s="37" t="s">
        <v>316</v>
      </c>
      <c r="DY20" s="19"/>
      <c r="DZ20" s="139"/>
      <c r="EA20" s="37" t="s">
        <v>316</v>
      </c>
      <c r="EB20" s="19"/>
      <c r="EC20" s="139"/>
      <c r="ED20" s="37" t="s">
        <v>316</v>
      </c>
      <c r="EE20" s="19"/>
      <c r="EF20" s="139"/>
      <c r="EG20" s="37" t="s">
        <v>316</v>
      </c>
      <c r="EH20" s="19"/>
      <c r="EI20" s="139"/>
      <c r="EJ20" s="37" t="s">
        <v>316</v>
      </c>
      <c r="EK20" s="19"/>
      <c r="EL20" s="139"/>
      <c r="EM20" s="37" t="s">
        <v>316</v>
      </c>
      <c r="EN20" s="19"/>
      <c r="EO20" s="139"/>
      <c r="EP20" s="37" t="s">
        <v>316</v>
      </c>
      <c r="ER20" s="139"/>
      <c r="ES20" s="37" t="s">
        <v>316</v>
      </c>
      <c r="ET20" s="106"/>
      <c r="EU20" s="139"/>
      <c r="EV20" s="37" t="s">
        <v>316</v>
      </c>
      <c r="EW20" s="19"/>
      <c r="EX20" s="139"/>
      <c r="EY20" s="37" t="s">
        <v>316</v>
      </c>
      <c r="EZ20" s="19"/>
      <c r="FA20" s="139"/>
      <c r="FB20" s="37" t="s">
        <v>316</v>
      </c>
      <c r="FC20" s="19"/>
      <c r="FD20" s="139"/>
      <c r="FE20" s="37" t="s">
        <v>316</v>
      </c>
      <c r="FF20" s="19"/>
      <c r="FG20" s="139"/>
      <c r="FH20" s="37" t="s">
        <v>316</v>
      </c>
    </row>
    <row r="21" spans="3:164" ht="17.100000000000001" customHeight="1">
      <c r="C21" s="172"/>
      <c r="D21" s="172"/>
      <c r="E21" s="168" t="s">
        <v>221</v>
      </c>
      <c r="F21" s="169"/>
      <c r="G21" s="169"/>
      <c r="H21" s="169"/>
      <c r="I21" s="170"/>
      <c r="J21" s="14" t="s">
        <v>19</v>
      </c>
      <c r="K21" s="139"/>
      <c r="L21" s="36" t="s">
        <v>316</v>
      </c>
      <c r="N21" s="139"/>
      <c r="O21" s="36" t="s">
        <v>316</v>
      </c>
      <c r="P21" s="106"/>
      <c r="Q21" s="139"/>
      <c r="R21" s="36" t="s">
        <v>316</v>
      </c>
      <c r="S21" s="19"/>
      <c r="T21" s="139"/>
      <c r="U21" s="36" t="s">
        <v>316</v>
      </c>
      <c r="V21" s="19"/>
      <c r="W21" s="139"/>
      <c r="X21" s="36" t="s">
        <v>316</v>
      </c>
      <c r="Y21" s="19"/>
      <c r="Z21" s="139"/>
      <c r="AA21" s="36" t="s">
        <v>316</v>
      </c>
      <c r="AB21" s="19"/>
      <c r="AC21" s="139"/>
      <c r="AD21" s="36" t="s">
        <v>316</v>
      </c>
      <c r="AE21" s="19"/>
      <c r="AF21" s="139"/>
      <c r="AG21" s="36" t="s">
        <v>316</v>
      </c>
      <c r="AH21" s="19"/>
      <c r="AI21" s="139"/>
      <c r="AJ21" s="36" t="s">
        <v>316</v>
      </c>
      <c r="AL21" s="139"/>
      <c r="AM21" s="36" t="s">
        <v>316</v>
      </c>
      <c r="AN21" s="106"/>
      <c r="AO21" s="139"/>
      <c r="AP21" s="36" t="s">
        <v>316</v>
      </c>
      <c r="AQ21" s="19"/>
      <c r="AR21" s="139"/>
      <c r="AS21" s="36" t="s">
        <v>316</v>
      </c>
      <c r="AT21" s="19"/>
      <c r="AU21" s="139"/>
      <c r="AV21" s="36" t="s">
        <v>316</v>
      </c>
      <c r="AW21" s="19"/>
      <c r="AX21" s="139"/>
      <c r="AY21" s="36" t="s">
        <v>316</v>
      </c>
      <c r="AZ21" s="19"/>
      <c r="BA21" s="139"/>
      <c r="BB21" s="36" t="s">
        <v>316</v>
      </c>
      <c r="BC21" s="19"/>
      <c r="BD21" s="139"/>
      <c r="BE21" s="36" t="s">
        <v>316</v>
      </c>
      <c r="BF21" s="19"/>
      <c r="BG21" s="139"/>
      <c r="BH21" s="36" t="s">
        <v>316</v>
      </c>
      <c r="BJ21" s="139"/>
      <c r="BK21" s="36" t="s">
        <v>316</v>
      </c>
      <c r="BL21" s="106"/>
      <c r="BM21" s="139"/>
      <c r="BN21" s="36" t="s">
        <v>316</v>
      </c>
      <c r="BO21" s="19"/>
      <c r="BP21" s="139"/>
      <c r="BQ21" s="36" t="s">
        <v>316</v>
      </c>
      <c r="BR21" s="19"/>
      <c r="BS21" s="139"/>
      <c r="BT21" s="36" t="s">
        <v>316</v>
      </c>
      <c r="BU21" s="19"/>
      <c r="BV21" s="139"/>
      <c r="BW21" s="36" t="s">
        <v>316</v>
      </c>
      <c r="BX21" s="19"/>
      <c r="BY21" s="139"/>
      <c r="BZ21" s="36" t="s">
        <v>316</v>
      </c>
      <c r="CA21" s="19"/>
      <c r="CB21" s="139"/>
      <c r="CC21" s="36" t="s">
        <v>316</v>
      </c>
      <c r="CD21" s="19"/>
      <c r="CE21" s="139"/>
      <c r="CF21" s="36" t="s">
        <v>316</v>
      </c>
      <c r="CH21" s="139"/>
      <c r="CI21" s="36" t="s">
        <v>316</v>
      </c>
      <c r="CJ21" s="106"/>
      <c r="CK21" s="139"/>
      <c r="CL21" s="36" t="s">
        <v>316</v>
      </c>
      <c r="CM21" s="19"/>
      <c r="CN21" s="139"/>
      <c r="CO21" s="36" t="s">
        <v>316</v>
      </c>
      <c r="CP21" s="19"/>
      <c r="CQ21" s="139"/>
      <c r="CR21" s="36" t="s">
        <v>316</v>
      </c>
      <c r="CS21" s="19"/>
      <c r="CT21" s="139"/>
      <c r="CU21" s="36" t="s">
        <v>316</v>
      </c>
      <c r="CV21" s="19"/>
      <c r="CW21" s="139"/>
      <c r="CX21" s="36" t="s">
        <v>316</v>
      </c>
      <c r="CY21" s="139"/>
      <c r="CZ21" s="36" t="s">
        <v>316</v>
      </c>
      <c r="DA21" s="19"/>
      <c r="DB21" s="139"/>
      <c r="DC21" s="36" t="s">
        <v>316</v>
      </c>
      <c r="DD21" s="19"/>
      <c r="DE21" s="139"/>
      <c r="DF21" s="36" t="s">
        <v>316</v>
      </c>
      <c r="DG21" s="19"/>
      <c r="DH21" s="139"/>
      <c r="DI21" s="36" t="s">
        <v>316</v>
      </c>
      <c r="DJ21" s="19"/>
      <c r="DK21" s="139"/>
      <c r="DL21" s="36" t="s">
        <v>316</v>
      </c>
      <c r="DM21" s="19"/>
      <c r="DN21" s="139"/>
      <c r="DO21" s="36" t="s">
        <v>316</v>
      </c>
      <c r="DP21" s="19"/>
      <c r="DQ21" s="139"/>
      <c r="DR21" s="36" t="s">
        <v>316</v>
      </c>
      <c r="DT21" s="139"/>
      <c r="DU21" s="36" t="s">
        <v>316</v>
      </c>
      <c r="DV21" s="106"/>
      <c r="DW21" s="139"/>
      <c r="DX21" s="36" t="s">
        <v>316</v>
      </c>
      <c r="DY21" s="19"/>
      <c r="DZ21" s="139"/>
      <c r="EA21" s="36" t="s">
        <v>316</v>
      </c>
      <c r="EB21" s="19"/>
      <c r="EC21" s="139"/>
      <c r="ED21" s="36" t="s">
        <v>316</v>
      </c>
      <c r="EE21" s="19"/>
      <c r="EF21" s="139"/>
      <c r="EG21" s="36" t="s">
        <v>316</v>
      </c>
      <c r="EH21" s="19"/>
      <c r="EI21" s="139"/>
      <c r="EJ21" s="36" t="s">
        <v>316</v>
      </c>
      <c r="EK21" s="19"/>
      <c r="EL21" s="139"/>
      <c r="EM21" s="36" t="s">
        <v>316</v>
      </c>
      <c r="EN21" s="19"/>
      <c r="EO21" s="139"/>
      <c r="EP21" s="36" t="s">
        <v>316</v>
      </c>
      <c r="ER21" s="139"/>
      <c r="ES21" s="36" t="s">
        <v>316</v>
      </c>
      <c r="ET21" s="106"/>
      <c r="EU21" s="139"/>
      <c r="EV21" s="36" t="s">
        <v>316</v>
      </c>
      <c r="EW21" s="19"/>
      <c r="EX21" s="139"/>
      <c r="EY21" s="36" t="s">
        <v>316</v>
      </c>
      <c r="EZ21" s="19"/>
      <c r="FA21" s="139"/>
      <c r="FB21" s="36" t="s">
        <v>316</v>
      </c>
      <c r="FC21" s="19"/>
      <c r="FD21" s="139"/>
      <c r="FE21" s="36" t="s">
        <v>316</v>
      </c>
      <c r="FF21" s="19"/>
      <c r="FG21" s="139"/>
      <c r="FH21" s="36" t="s">
        <v>316</v>
      </c>
    </row>
    <row r="22" spans="3:164" ht="17.100000000000001" customHeight="1">
      <c r="C22" s="172"/>
      <c r="D22" s="172"/>
      <c r="E22" s="174"/>
      <c r="F22" s="175"/>
      <c r="G22" s="175"/>
      <c r="H22" s="175"/>
      <c r="I22" s="176"/>
      <c r="J22" s="14" t="s">
        <v>20</v>
      </c>
      <c r="K22" s="139"/>
      <c r="L22" s="37" t="s">
        <v>316</v>
      </c>
      <c r="N22" s="139"/>
      <c r="O22" s="37" t="s">
        <v>316</v>
      </c>
      <c r="P22" s="106"/>
      <c r="Q22" s="139"/>
      <c r="R22" s="37" t="s">
        <v>316</v>
      </c>
      <c r="S22" s="19"/>
      <c r="T22" s="139"/>
      <c r="U22" s="37" t="s">
        <v>316</v>
      </c>
      <c r="V22" s="19"/>
      <c r="W22" s="139"/>
      <c r="X22" s="37" t="s">
        <v>316</v>
      </c>
      <c r="Y22" s="19"/>
      <c r="Z22" s="139"/>
      <c r="AA22" s="37" t="s">
        <v>316</v>
      </c>
      <c r="AB22" s="19"/>
      <c r="AC22" s="139"/>
      <c r="AD22" s="37" t="s">
        <v>316</v>
      </c>
      <c r="AE22" s="19"/>
      <c r="AF22" s="139"/>
      <c r="AG22" s="37" t="s">
        <v>316</v>
      </c>
      <c r="AH22" s="19"/>
      <c r="AI22" s="139"/>
      <c r="AJ22" s="37" t="s">
        <v>316</v>
      </c>
      <c r="AL22" s="139"/>
      <c r="AM22" s="37" t="s">
        <v>316</v>
      </c>
      <c r="AN22" s="106"/>
      <c r="AO22" s="139"/>
      <c r="AP22" s="37" t="s">
        <v>316</v>
      </c>
      <c r="AQ22" s="19"/>
      <c r="AR22" s="139"/>
      <c r="AS22" s="37" t="s">
        <v>316</v>
      </c>
      <c r="AT22" s="19"/>
      <c r="AU22" s="139"/>
      <c r="AV22" s="37" t="s">
        <v>316</v>
      </c>
      <c r="AW22" s="19"/>
      <c r="AX22" s="139"/>
      <c r="AY22" s="37" t="s">
        <v>316</v>
      </c>
      <c r="AZ22" s="19"/>
      <c r="BA22" s="139"/>
      <c r="BB22" s="37" t="s">
        <v>316</v>
      </c>
      <c r="BC22" s="19"/>
      <c r="BD22" s="139"/>
      <c r="BE22" s="37" t="s">
        <v>316</v>
      </c>
      <c r="BF22" s="19"/>
      <c r="BG22" s="139"/>
      <c r="BH22" s="37" t="s">
        <v>316</v>
      </c>
      <c r="BJ22" s="139"/>
      <c r="BK22" s="37" t="s">
        <v>316</v>
      </c>
      <c r="BL22" s="106"/>
      <c r="BM22" s="139"/>
      <c r="BN22" s="37" t="s">
        <v>316</v>
      </c>
      <c r="BO22" s="19"/>
      <c r="BP22" s="139"/>
      <c r="BQ22" s="37" t="s">
        <v>316</v>
      </c>
      <c r="BR22" s="19"/>
      <c r="BS22" s="139"/>
      <c r="BT22" s="37" t="s">
        <v>316</v>
      </c>
      <c r="BU22" s="19"/>
      <c r="BV22" s="139"/>
      <c r="BW22" s="37" t="s">
        <v>316</v>
      </c>
      <c r="BX22" s="19"/>
      <c r="BY22" s="139"/>
      <c r="BZ22" s="37" t="s">
        <v>316</v>
      </c>
      <c r="CA22" s="19"/>
      <c r="CB22" s="139"/>
      <c r="CC22" s="37" t="s">
        <v>316</v>
      </c>
      <c r="CD22" s="19"/>
      <c r="CE22" s="139"/>
      <c r="CF22" s="37" t="s">
        <v>316</v>
      </c>
      <c r="CH22" s="139"/>
      <c r="CI22" s="37" t="s">
        <v>316</v>
      </c>
      <c r="CJ22" s="106"/>
      <c r="CK22" s="139"/>
      <c r="CL22" s="37" t="s">
        <v>316</v>
      </c>
      <c r="CM22" s="19"/>
      <c r="CN22" s="139"/>
      <c r="CO22" s="37" t="s">
        <v>316</v>
      </c>
      <c r="CP22" s="19"/>
      <c r="CQ22" s="139"/>
      <c r="CR22" s="37" t="s">
        <v>316</v>
      </c>
      <c r="CS22" s="19"/>
      <c r="CT22" s="139"/>
      <c r="CU22" s="37" t="s">
        <v>316</v>
      </c>
      <c r="CV22" s="19"/>
      <c r="CW22" s="139"/>
      <c r="CX22" s="37" t="s">
        <v>316</v>
      </c>
      <c r="CY22" s="139"/>
      <c r="CZ22" s="37" t="s">
        <v>316</v>
      </c>
      <c r="DA22" s="19"/>
      <c r="DB22" s="139"/>
      <c r="DC22" s="37" t="s">
        <v>316</v>
      </c>
      <c r="DD22" s="19"/>
      <c r="DE22" s="139"/>
      <c r="DF22" s="37" t="s">
        <v>316</v>
      </c>
      <c r="DG22" s="19"/>
      <c r="DH22" s="139"/>
      <c r="DI22" s="37" t="s">
        <v>316</v>
      </c>
      <c r="DJ22" s="19"/>
      <c r="DK22" s="139"/>
      <c r="DL22" s="37" t="s">
        <v>316</v>
      </c>
      <c r="DM22" s="19"/>
      <c r="DN22" s="139"/>
      <c r="DO22" s="37" t="s">
        <v>316</v>
      </c>
      <c r="DP22" s="19"/>
      <c r="DQ22" s="139"/>
      <c r="DR22" s="37" t="s">
        <v>316</v>
      </c>
      <c r="DT22" s="139"/>
      <c r="DU22" s="37" t="s">
        <v>316</v>
      </c>
      <c r="DV22" s="106"/>
      <c r="DW22" s="139"/>
      <c r="DX22" s="37" t="s">
        <v>316</v>
      </c>
      <c r="DY22" s="19"/>
      <c r="DZ22" s="139"/>
      <c r="EA22" s="37" t="s">
        <v>316</v>
      </c>
      <c r="EB22" s="19"/>
      <c r="EC22" s="139"/>
      <c r="ED22" s="37" t="s">
        <v>316</v>
      </c>
      <c r="EE22" s="19"/>
      <c r="EF22" s="139"/>
      <c r="EG22" s="37" t="s">
        <v>316</v>
      </c>
      <c r="EH22" s="19"/>
      <c r="EI22" s="139"/>
      <c r="EJ22" s="37" t="s">
        <v>316</v>
      </c>
      <c r="EK22" s="19"/>
      <c r="EL22" s="139"/>
      <c r="EM22" s="37" t="s">
        <v>316</v>
      </c>
      <c r="EN22" s="19"/>
      <c r="EO22" s="139"/>
      <c r="EP22" s="37" t="s">
        <v>316</v>
      </c>
      <c r="ER22" s="139"/>
      <c r="ES22" s="37" t="s">
        <v>316</v>
      </c>
      <c r="ET22" s="106"/>
      <c r="EU22" s="139"/>
      <c r="EV22" s="37" t="s">
        <v>316</v>
      </c>
      <c r="EW22" s="19"/>
      <c r="EX22" s="139"/>
      <c r="EY22" s="37" t="s">
        <v>316</v>
      </c>
      <c r="EZ22" s="19"/>
      <c r="FA22" s="139"/>
      <c r="FB22" s="37" t="s">
        <v>316</v>
      </c>
      <c r="FC22" s="19"/>
      <c r="FD22" s="139"/>
      <c r="FE22" s="37" t="s">
        <v>316</v>
      </c>
      <c r="FF22" s="19"/>
      <c r="FG22" s="139"/>
      <c r="FH22" s="37" t="s">
        <v>316</v>
      </c>
    </row>
    <row r="23" spans="3:164" ht="17.100000000000001" customHeight="1">
      <c r="C23" s="172"/>
      <c r="D23" s="172"/>
      <c r="E23" s="177"/>
      <c r="F23" s="178"/>
      <c r="G23" s="178"/>
      <c r="H23" s="178"/>
      <c r="I23" s="179"/>
      <c r="J23" s="14" t="s">
        <v>21</v>
      </c>
      <c r="K23" s="139"/>
      <c r="L23" s="37" t="s">
        <v>316</v>
      </c>
      <c r="N23" s="139"/>
      <c r="O23" s="37" t="s">
        <v>316</v>
      </c>
      <c r="P23" s="106"/>
      <c r="Q23" s="139"/>
      <c r="R23" s="37" t="s">
        <v>316</v>
      </c>
      <c r="S23" s="19"/>
      <c r="T23" s="139"/>
      <c r="U23" s="37" t="s">
        <v>316</v>
      </c>
      <c r="V23" s="19"/>
      <c r="W23" s="139"/>
      <c r="X23" s="37" t="s">
        <v>316</v>
      </c>
      <c r="Y23" s="19"/>
      <c r="Z23" s="139"/>
      <c r="AA23" s="37" t="s">
        <v>316</v>
      </c>
      <c r="AB23" s="19"/>
      <c r="AC23" s="139"/>
      <c r="AD23" s="37" t="s">
        <v>316</v>
      </c>
      <c r="AE23" s="19"/>
      <c r="AF23" s="139"/>
      <c r="AG23" s="37" t="s">
        <v>316</v>
      </c>
      <c r="AH23" s="19"/>
      <c r="AI23" s="139"/>
      <c r="AJ23" s="37" t="s">
        <v>316</v>
      </c>
      <c r="AL23" s="139"/>
      <c r="AM23" s="37" t="s">
        <v>316</v>
      </c>
      <c r="AN23" s="106"/>
      <c r="AO23" s="139"/>
      <c r="AP23" s="37" t="s">
        <v>316</v>
      </c>
      <c r="AQ23" s="19"/>
      <c r="AR23" s="139"/>
      <c r="AS23" s="37" t="s">
        <v>316</v>
      </c>
      <c r="AT23" s="19"/>
      <c r="AU23" s="139"/>
      <c r="AV23" s="37" t="s">
        <v>316</v>
      </c>
      <c r="AW23" s="19"/>
      <c r="AX23" s="139"/>
      <c r="AY23" s="37" t="s">
        <v>316</v>
      </c>
      <c r="AZ23" s="19"/>
      <c r="BA23" s="139"/>
      <c r="BB23" s="37" t="s">
        <v>316</v>
      </c>
      <c r="BC23" s="19"/>
      <c r="BD23" s="139"/>
      <c r="BE23" s="37" t="s">
        <v>316</v>
      </c>
      <c r="BF23" s="19"/>
      <c r="BG23" s="139"/>
      <c r="BH23" s="37" t="s">
        <v>316</v>
      </c>
      <c r="BJ23" s="139"/>
      <c r="BK23" s="37" t="s">
        <v>316</v>
      </c>
      <c r="BL23" s="106"/>
      <c r="BM23" s="139"/>
      <c r="BN23" s="37" t="s">
        <v>316</v>
      </c>
      <c r="BO23" s="19"/>
      <c r="BP23" s="139"/>
      <c r="BQ23" s="37" t="s">
        <v>316</v>
      </c>
      <c r="BR23" s="19"/>
      <c r="BS23" s="139"/>
      <c r="BT23" s="37" t="s">
        <v>316</v>
      </c>
      <c r="BU23" s="19"/>
      <c r="BV23" s="139"/>
      <c r="BW23" s="37" t="s">
        <v>316</v>
      </c>
      <c r="BX23" s="19"/>
      <c r="BY23" s="139"/>
      <c r="BZ23" s="37" t="s">
        <v>316</v>
      </c>
      <c r="CA23" s="19"/>
      <c r="CB23" s="139"/>
      <c r="CC23" s="37" t="s">
        <v>316</v>
      </c>
      <c r="CD23" s="19"/>
      <c r="CE23" s="139"/>
      <c r="CF23" s="37" t="s">
        <v>316</v>
      </c>
      <c r="CH23" s="139"/>
      <c r="CI23" s="37" t="s">
        <v>316</v>
      </c>
      <c r="CJ23" s="106"/>
      <c r="CK23" s="139"/>
      <c r="CL23" s="37" t="s">
        <v>316</v>
      </c>
      <c r="CM23" s="19"/>
      <c r="CN23" s="139"/>
      <c r="CO23" s="37" t="s">
        <v>316</v>
      </c>
      <c r="CP23" s="19"/>
      <c r="CQ23" s="139"/>
      <c r="CR23" s="37" t="s">
        <v>316</v>
      </c>
      <c r="CS23" s="19"/>
      <c r="CT23" s="139"/>
      <c r="CU23" s="37" t="s">
        <v>316</v>
      </c>
      <c r="CV23" s="19"/>
      <c r="CW23" s="139"/>
      <c r="CX23" s="37" t="s">
        <v>316</v>
      </c>
      <c r="CY23" s="139"/>
      <c r="CZ23" s="37" t="s">
        <v>316</v>
      </c>
      <c r="DA23" s="19"/>
      <c r="DB23" s="139"/>
      <c r="DC23" s="37" t="s">
        <v>316</v>
      </c>
      <c r="DD23" s="19"/>
      <c r="DE23" s="139"/>
      <c r="DF23" s="37" t="s">
        <v>316</v>
      </c>
      <c r="DG23" s="19"/>
      <c r="DH23" s="139"/>
      <c r="DI23" s="37" t="s">
        <v>316</v>
      </c>
      <c r="DJ23" s="19"/>
      <c r="DK23" s="139"/>
      <c r="DL23" s="37" t="s">
        <v>316</v>
      </c>
      <c r="DM23" s="19"/>
      <c r="DN23" s="139"/>
      <c r="DO23" s="37" t="s">
        <v>316</v>
      </c>
      <c r="DP23" s="19"/>
      <c r="DQ23" s="139"/>
      <c r="DR23" s="37" t="s">
        <v>316</v>
      </c>
      <c r="DT23" s="139"/>
      <c r="DU23" s="37" t="s">
        <v>316</v>
      </c>
      <c r="DV23" s="106"/>
      <c r="DW23" s="139"/>
      <c r="DX23" s="37" t="s">
        <v>316</v>
      </c>
      <c r="DY23" s="19"/>
      <c r="DZ23" s="139"/>
      <c r="EA23" s="37" t="s">
        <v>316</v>
      </c>
      <c r="EB23" s="19"/>
      <c r="EC23" s="139"/>
      <c r="ED23" s="37" t="s">
        <v>316</v>
      </c>
      <c r="EE23" s="19"/>
      <c r="EF23" s="139"/>
      <c r="EG23" s="37" t="s">
        <v>316</v>
      </c>
      <c r="EH23" s="19"/>
      <c r="EI23" s="139"/>
      <c r="EJ23" s="37" t="s">
        <v>316</v>
      </c>
      <c r="EK23" s="19"/>
      <c r="EL23" s="139"/>
      <c r="EM23" s="37" t="s">
        <v>316</v>
      </c>
      <c r="EN23" s="19"/>
      <c r="EO23" s="139"/>
      <c r="EP23" s="37" t="s">
        <v>316</v>
      </c>
      <c r="ER23" s="139"/>
      <c r="ES23" s="37" t="s">
        <v>316</v>
      </c>
      <c r="ET23" s="106"/>
      <c r="EU23" s="139"/>
      <c r="EV23" s="37" t="s">
        <v>316</v>
      </c>
      <c r="EW23" s="19"/>
      <c r="EX23" s="139"/>
      <c r="EY23" s="37" t="s">
        <v>316</v>
      </c>
      <c r="EZ23" s="19"/>
      <c r="FA23" s="139"/>
      <c r="FB23" s="37" t="s">
        <v>316</v>
      </c>
      <c r="FC23" s="19"/>
      <c r="FD23" s="139"/>
      <c r="FE23" s="37" t="s">
        <v>316</v>
      </c>
      <c r="FF23" s="19"/>
      <c r="FG23" s="139"/>
      <c r="FH23" s="37" t="s">
        <v>316</v>
      </c>
    </row>
    <row r="24" spans="3:164" ht="17.100000000000001" customHeight="1">
      <c r="C24" s="172"/>
      <c r="D24" s="172"/>
      <c r="E24" s="168" t="s">
        <v>222</v>
      </c>
      <c r="F24" s="169"/>
      <c r="G24" s="169"/>
      <c r="H24" s="169"/>
      <c r="I24" s="170"/>
      <c r="J24" s="14" t="s">
        <v>19</v>
      </c>
      <c r="K24" s="139"/>
      <c r="L24" s="36" t="s">
        <v>316</v>
      </c>
      <c r="N24" s="139"/>
      <c r="O24" s="36" t="s">
        <v>316</v>
      </c>
      <c r="P24" s="106"/>
      <c r="Q24" s="139"/>
      <c r="R24" s="36" t="s">
        <v>316</v>
      </c>
      <c r="S24" s="19"/>
      <c r="T24" s="139"/>
      <c r="U24" s="36" t="s">
        <v>316</v>
      </c>
      <c r="V24" s="19"/>
      <c r="W24" s="139"/>
      <c r="X24" s="36" t="s">
        <v>316</v>
      </c>
      <c r="Y24" s="19"/>
      <c r="Z24" s="139"/>
      <c r="AA24" s="36" t="s">
        <v>316</v>
      </c>
      <c r="AB24" s="19"/>
      <c r="AC24" s="139"/>
      <c r="AD24" s="36" t="s">
        <v>316</v>
      </c>
      <c r="AE24" s="19"/>
      <c r="AF24" s="139"/>
      <c r="AG24" s="36" t="s">
        <v>316</v>
      </c>
      <c r="AH24" s="19"/>
      <c r="AI24" s="139"/>
      <c r="AJ24" s="36" t="s">
        <v>316</v>
      </c>
      <c r="AL24" s="139"/>
      <c r="AM24" s="36" t="s">
        <v>316</v>
      </c>
      <c r="AN24" s="106"/>
      <c r="AO24" s="139"/>
      <c r="AP24" s="36" t="s">
        <v>316</v>
      </c>
      <c r="AQ24" s="19"/>
      <c r="AR24" s="139"/>
      <c r="AS24" s="36" t="s">
        <v>316</v>
      </c>
      <c r="AT24" s="19"/>
      <c r="AU24" s="139"/>
      <c r="AV24" s="36" t="s">
        <v>316</v>
      </c>
      <c r="AW24" s="19"/>
      <c r="AX24" s="139"/>
      <c r="AY24" s="36" t="s">
        <v>316</v>
      </c>
      <c r="AZ24" s="19"/>
      <c r="BA24" s="139"/>
      <c r="BB24" s="36" t="s">
        <v>316</v>
      </c>
      <c r="BC24" s="19"/>
      <c r="BD24" s="139"/>
      <c r="BE24" s="36" t="s">
        <v>316</v>
      </c>
      <c r="BF24" s="19"/>
      <c r="BG24" s="139"/>
      <c r="BH24" s="36" t="s">
        <v>316</v>
      </c>
      <c r="BJ24" s="139"/>
      <c r="BK24" s="36" t="s">
        <v>316</v>
      </c>
      <c r="BL24" s="106"/>
      <c r="BM24" s="139"/>
      <c r="BN24" s="36" t="s">
        <v>316</v>
      </c>
      <c r="BO24" s="19"/>
      <c r="BP24" s="139"/>
      <c r="BQ24" s="36" t="s">
        <v>316</v>
      </c>
      <c r="BR24" s="19"/>
      <c r="BS24" s="139"/>
      <c r="BT24" s="36" t="s">
        <v>316</v>
      </c>
      <c r="BU24" s="19"/>
      <c r="BV24" s="139"/>
      <c r="BW24" s="36" t="s">
        <v>316</v>
      </c>
      <c r="BX24" s="19"/>
      <c r="BY24" s="139"/>
      <c r="BZ24" s="36" t="s">
        <v>316</v>
      </c>
      <c r="CA24" s="19"/>
      <c r="CB24" s="139"/>
      <c r="CC24" s="36" t="s">
        <v>316</v>
      </c>
      <c r="CD24" s="19"/>
      <c r="CE24" s="139"/>
      <c r="CF24" s="36" t="s">
        <v>316</v>
      </c>
      <c r="CH24" s="139"/>
      <c r="CI24" s="36" t="s">
        <v>316</v>
      </c>
      <c r="CJ24" s="106"/>
      <c r="CK24" s="139"/>
      <c r="CL24" s="36" t="s">
        <v>316</v>
      </c>
      <c r="CM24" s="19"/>
      <c r="CN24" s="139"/>
      <c r="CO24" s="36" t="s">
        <v>316</v>
      </c>
      <c r="CP24" s="19"/>
      <c r="CQ24" s="139"/>
      <c r="CR24" s="36" t="s">
        <v>316</v>
      </c>
      <c r="CS24" s="19"/>
      <c r="CT24" s="139"/>
      <c r="CU24" s="36" t="s">
        <v>316</v>
      </c>
      <c r="CV24" s="19"/>
      <c r="CW24" s="139"/>
      <c r="CX24" s="36" t="s">
        <v>316</v>
      </c>
      <c r="CY24" s="139"/>
      <c r="CZ24" s="36" t="s">
        <v>316</v>
      </c>
      <c r="DA24" s="19"/>
      <c r="DB24" s="139"/>
      <c r="DC24" s="36" t="s">
        <v>316</v>
      </c>
      <c r="DD24" s="19"/>
      <c r="DE24" s="139"/>
      <c r="DF24" s="36" t="s">
        <v>316</v>
      </c>
      <c r="DG24" s="19"/>
      <c r="DH24" s="139"/>
      <c r="DI24" s="36" t="s">
        <v>316</v>
      </c>
      <c r="DJ24" s="19"/>
      <c r="DK24" s="139"/>
      <c r="DL24" s="36" t="s">
        <v>316</v>
      </c>
      <c r="DM24" s="19"/>
      <c r="DN24" s="139"/>
      <c r="DO24" s="36" t="s">
        <v>316</v>
      </c>
      <c r="DP24" s="19"/>
      <c r="DQ24" s="139"/>
      <c r="DR24" s="36" t="s">
        <v>316</v>
      </c>
      <c r="DT24" s="139"/>
      <c r="DU24" s="36" t="s">
        <v>316</v>
      </c>
      <c r="DV24" s="106"/>
      <c r="DW24" s="139"/>
      <c r="DX24" s="36" t="s">
        <v>316</v>
      </c>
      <c r="DY24" s="19"/>
      <c r="DZ24" s="139"/>
      <c r="EA24" s="36" t="s">
        <v>316</v>
      </c>
      <c r="EB24" s="19"/>
      <c r="EC24" s="139"/>
      <c r="ED24" s="36" t="s">
        <v>316</v>
      </c>
      <c r="EE24" s="19"/>
      <c r="EF24" s="139"/>
      <c r="EG24" s="36" t="s">
        <v>316</v>
      </c>
      <c r="EH24" s="19"/>
      <c r="EI24" s="139"/>
      <c r="EJ24" s="36" t="s">
        <v>316</v>
      </c>
      <c r="EK24" s="19"/>
      <c r="EL24" s="139"/>
      <c r="EM24" s="36" t="s">
        <v>316</v>
      </c>
      <c r="EN24" s="19"/>
      <c r="EO24" s="139"/>
      <c r="EP24" s="36" t="s">
        <v>316</v>
      </c>
      <c r="ER24" s="139"/>
      <c r="ES24" s="36" t="s">
        <v>316</v>
      </c>
      <c r="ET24" s="106"/>
      <c r="EU24" s="139"/>
      <c r="EV24" s="36" t="s">
        <v>316</v>
      </c>
      <c r="EW24" s="19"/>
      <c r="EX24" s="139"/>
      <c r="EY24" s="36" t="s">
        <v>316</v>
      </c>
      <c r="EZ24" s="19"/>
      <c r="FA24" s="139"/>
      <c r="FB24" s="36" t="s">
        <v>316</v>
      </c>
      <c r="FC24" s="19"/>
      <c r="FD24" s="139"/>
      <c r="FE24" s="36" t="s">
        <v>316</v>
      </c>
      <c r="FF24" s="19"/>
      <c r="FG24" s="139"/>
      <c r="FH24" s="36" t="s">
        <v>316</v>
      </c>
    </row>
    <row r="25" spans="3:164" ht="17.100000000000001" customHeight="1">
      <c r="C25" s="172"/>
      <c r="D25" s="173"/>
      <c r="E25" s="168" t="s">
        <v>223</v>
      </c>
      <c r="F25" s="169"/>
      <c r="G25" s="169"/>
      <c r="H25" s="169"/>
      <c r="I25" s="170"/>
      <c r="J25" s="14" t="s">
        <v>19</v>
      </c>
      <c r="K25" s="139"/>
      <c r="L25" s="37" t="s">
        <v>316</v>
      </c>
      <c r="N25" s="139"/>
      <c r="O25" s="37" t="s">
        <v>316</v>
      </c>
      <c r="P25" s="106"/>
      <c r="Q25" s="139"/>
      <c r="R25" s="37" t="s">
        <v>316</v>
      </c>
      <c r="S25" s="19"/>
      <c r="T25" s="139"/>
      <c r="U25" s="37" t="s">
        <v>316</v>
      </c>
      <c r="V25" s="19"/>
      <c r="W25" s="139"/>
      <c r="X25" s="37" t="s">
        <v>316</v>
      </c>
      <c r="Y25" s="19"/>
      <c r="Z25" s="139"/>
      <c r="AA25" s="37" t="s">
        <v>316</v>
      </c>
      <c r="AB25" s="19"/>
      <c r="AC25" s="139"/>
      <c r="AD25" s="37" t="s">
        <v>316</v>
      </c>
      <c r="AE25" s="19"/>
      <c r="AF25" s="139"/>
      <c r="AG25" s="37" t="s">
        <v>316</v>
      </c>
      <c r="AH25" s="19"/>
      <c r="AI25" s="139"/>
      <c r="AJ25" s="37" t="s">
        <v>316</v>
      </c>
      <c r="AL25" s="139"/>
      <c r="AM25" s="37" t="s">
        <v>316</v>
      </c>
      <c r="AN25" s="106"/>
      <c r="AO25" s="139"/>
      <c r="AP25" s="37" t="s">
        <v>316</v>
      </c>
      <c r="AQ25" s="19"/>
      <c r="AR25" s="139"/>
      <c r="AS25" s="37" t="s">
        <v>316</v>
      </c>
      <c r="AT25" s="19"/>
      <c r="AU25" s="139"/>
      <c r="AV25" s="37" t="s">
        <v>316</v>
      </c>
      <c r="AW25" s="19"/>
      <c r="AX25" s="139"/>
      <c r="AY25" s="37" t="s">
        <v>316</v>
      </c>
      <c r="AZ25" s="19"/>
      <c r="BA25" s="139"/>
      <c r="BB25" s="37" t="s">
        <v>316</v>
      </c>
      <c r="BC25" s="19"/>
      <c r="BD25" s="139"/>
      <c r="BE25" s="37" t="s">
        <v>316</v>
      </c>
      <c r="BF25" s="19"/>
      <c r="BG25" s="139"/>
      <c r="BH25" s="37" t="s">
        <v>316</v>
      </c>
      <c r="BJ25" s="139"/>
      <c r="BK25" s="37" t="s">
        <v>316</v>
      </c>
      <c r="BL25" s="106"/>
      <c r="BM25" s="139"/>
      <c r="BN25" s="37" t="s">
        <v>316</v>
      </c>
      <c r="BO25" s="19"/>
      <c r="BP25" s="139"/>
      <c r="BQ25" s="37" t="s">
        <v>316</v>
      </c>
      <c r="BR25" s="19"/>
      <c r="BS25" s="139"/>
      <c r="BT25" s="37" t="s">
        <v>316</v>
      </c>
      <c r="BU25" s="19"/>
      <c r="BV25" s="139"/>
      <c r="BW25" s="37" t="s">
        <v>316</v>
      </c>
      <c r="BX25" s="19"/>
      <c r="BY25" s="139"/>
      <c r="BZ25" s="37" t="s">
        <v>316</v>
      </c>
      <c r="CA25" s="19"/>
      <c r="CB25" s="139"/>
      <c r="CC25" s="37" t="s">
        <v>316</v>
      </c>
      <c r="CD25" s="19"/>
      <c r="CE25" s="139"/>
      <c r="CF25" s="37" t="s">
        <v>316</v>
      </c>
      <c r="CH25" s="139"/>
      <c r="CI25" s="37" t="s">
        <v>316</v>
      </c>
      <c r="CJ25" s="106"/>
      <c r="CK25" s="139"/>
      <c r="CL25" s="37" t="s">
        <v>316</v>
      </c>
      <c r="CM25" s="19"/>
      <c r="CN25" s="139"/>
      <c r="CO25" s="37" t="s">
        <v>316</v>
      </c>
      <c r="CP25" s="19"/>
      <c r="CQ25" s="139"/>
      <c r="CR25" s="37" t="s">
        <v>316</v>
      </c>
      <c r="CS25" s="19"/>
      <c r="CT25" s="139"/>
      <c r="CU25" s="37" t="s">
        <v>316</v>
      </c>
      <c r="CV25" s="19"/>
      <c r="CW25" s="139"/>
      <c r="CX25" s="37" t="s">
        <v>316</v>
      </c>
      <c r="CY25" s="139"/>
      <c r="CZ25" s="37" t="s">
        <v>316</v>
      </c>
      <c r="DA25" s="19"/>
      <c r="DB25" s="139"/>
      <c r="DC25" s="37" t="s">
        <v>316</v>
      </c>
      <c r="DD25" s="19"/>
      <c r="DE25" s="139"/>
      <c r="DF25" s="37" t="s">
        <v>316</v>
      </c>
      <c r="DG25" s="19"/>
      <c r="DH25" s="139"/>
      <c r="DI25" s="37" t="s">
        <v>316</v>
      </c>
      <c r="DJ25" s="19"/>
      <c r="DK25" s="139"/>
      <c r="DL25" s="37" t="s">
        <v>316</v>
      </c>
      <c r="DM25" s="19"/>
      <c r="DN25" s="139"/>
      <c r="DO25" s="37" t="s">
        <v>316</v>
      </c>
      <c r="DP25" s="19"/>
      <c r="DQ25" s="139"/>
      <c r="DR25" s="37" t="s">
        <v>316</v>
      </c>
      <c r="DT25" s="139"/>
      <c r="DU25" s="37" t="s">
        <v>316</v>
      </c>
      <c r="DV25" s="106"/>
      <c r="DW25" s="139"/>
      <c r="DX25" s="37" t="s">
        <v>316</v>
      </c>
      <c r="DY25" s="19"/>
      <c r="DZ25" s="139"/>
      <c r="EA25" s="37" t="s">
        <v>316</v>
      </c>
      <c r="EB25" s="19"/>
      <c r="EC25" s="139"/>
      <c r="ED25" s="37" t="s">
        <v>316</v>
      </c>
      <c r="EE25" s="19"/>
      <c r="EF25" s="139"/>
      <c r="EG25" s="37" t="s">
        <v>316</v>
      </c>
      <c r="EH25" s="19"/>
      <c r="EI25" s="139"/>
      <c r="EJ25" s="37" t="s">
        <v>316</v>
      </c>
      <c r="EK25" s="19"/>
      <c r="EL25" s="139"/>
      <c r="EM25" s="37" t="s">
        <v>316</v>
      </c>
      <c r="EN25" s="19"/>
      <c r="EO25" s="139"/>
      <c r="EP25" s="37" t="s">
        <v>316</v>
      </c>
      <c r="ER25" s="139"/>
      <c r="ES25" s="37" t="s">
        <v>316</v>
      </c>
      <c r="ET25" s="106"/>
      <c r="EU25" s="139"/>
      <c r="EV25" s="37" t="s">
        <v>316</v>
      </c>
      <c r="EW25" s="19"/>
      <c r="EX25" s="139"/>
      <c r="EY25" s="37" t="s">
        <v>316</v>
      </c>
      <c r="EZ25" s="19"/>
      <c r="FA25" s="139"/>
      <c r="FB25" s="37" t="s">
        <v>316</v>
      </c>
      <c r="FC25" s="19"/>
      <c r="FD25" s="139"/>
      <c r="FE25" s="37" t="s">
        <v>316</v>
      </c>
      <c r="FF25" s="19"/>
      <c r="FG25" s="139"/>
      <c r="FH25" s="37" t="s">
        <v>316</v>
      </c>
    </row>
    <row r="26" spans="3:164" ht="17.100000000000001" customHeight="1">
      <c r="C26" s="172"/>
      <c r="D26" s="171" t="s">
        <v>22</v>
      </c>
      <c r="E26" s="168" t="s">
        <v>23</v>
      </c>
      <c r="F26" s="170"/>
      <c r="G26" s="250" t="s">
        <v>210</v>
      </c>
      <c r="H26" s="251"/>
      <c r="I26" s="252"/>
      <c r="J26" s="14" t="s">
        <v>15</v>
      </c>
      <c r="K26" s="139"/>
      <c r="L26" s="37" t="s">
        <v>316</v>
      </c>
      <c r="N26" s="139"/>
      <c r="O26" s="37" t="s">
        <v>316</v>
      </c>
      <c r="P26" s="106"/>
      <c r="Q26" s="139"/>
      <c r="R26" s="37" t="s">
        <v>316</v>
      </c>
      <c r="S26" s="19"/>
      <c r="T26" s="139"/>
      <c r="U26" s="37" t="s">
        <v>316</v>
      </c>
      <c r="V26" s="19"/>
      <c r="W26" s="139"/>
      <c r="X26" s="37" t="s">
        <v>316</v>
      </c>
      <c r="Y26" s="19"/>
      <c r="Z26" s="139"/>
      <c r="AA26" s="37" t="s">
        <v>316</v>
      </c>
      <c r="AB26" s="19"/>
      <c r="AC26" s="139"/>
      <c r="AD26" s="37" t="s">
        <v>316</v>
      </c>
      <c r="AE26" s="19"/>
      <c r="AF26" s="139"/>
      <c r="AG26" s="37" t="s">
        <v>316</v>
      </c>
      <c r="AH26" s="19"/>
      <c r="AI26" s="139"/>
      <c r="AJ26" s="37" t="s">
        <v>316</v>
      </c>
      <c r="AL26" s="139"/>
      <c r="AM26" s="37" t="s">
        <v>316</v>
      </c>
      <c r="AN26" s="106"/>
      <c r="AO26" s="139"/>
      <c r="AP26" s="37" t="s">
        <v>316</v>
      </c>
      <c r="AQ26" s="19"/>
      <c r="AR26" s="139"/>
      <c r="AS26" s="37" t="s">
        <v>316</v>
      </c>
      <c r="AT26" s="19"/>
      <c r="AU26" s="139"/>
      <c r="AV26" s="37" t="s">
        <v>316</v>
      </c>
      <c r="AW26" s="19"/>
      <c r="AX26" s="139"/>
      <c r="AY26" s="37" t="s">
        <v>316</v>
      </c>
      <c r="AZ26" s="19"/>
      <c r="BA26" s="139"/>
      <c r="BB26" s="37" t="s">
        <v>316</v>
      </c>
      <c r="BC26" s="19"/>
      <c r="BD26" s="139"/>
      <c r="BE26" s="37" t="s">
        <v>316</v>
      </c>
      <c r="BF26" s="19"/>
      <c r="BG26" s="139"/>
      <c r="BH26" s="37" t="s">
        <v>316</v>
      </c>
      <c r="BJ26" s="139"/>
      <c r="BK26" s="37" t="s">
        <v>316</v>
      </c>
      <c r="BL26" s="106"/>
      <c r="BM26" s="139"/>
      <c r="BN26" s="37" t="s">
        <v>316</v>
      </c>
      <c r="BO26" s="19"/>
      <c r="BP26" s="139"/>
      <c r="BQ26" s="37" t="s">
        <v>316</v>
      </c>
      <c r="BR26" s="19"/>
      <c r="BS26" s="139"/>
      <c r="BT26" s="37" t="s">
        <v>316</v>
      </c>
      <c r="BU26" s="19"/>
      <c r="BV26" s="139"/>
      <c r="BW26" s="37" t="s">
        <v>316</v>
      </c>
      <c r="BX26" s="19"/>
      <c r="BY26" s="139"/>
      <c r="BZ26" s="37" t="s">
        <v>316</v>
      </c>
      <c r="CA26" s="19"/>
      <c r="CB26" s="139"/>
      <c r="CC26" s="37" t="s">
        <v>316</v>
      </c>
      <c r="CD26" s="19"/>
      <c r="CE26" s="139"/>
      <c r="CF26" s="37" t="s">
        <v>316</v>
      </c>
      <c r="CH26" s="139"/>
      <c r="CI26" s="37" t="s">
        <v>316</v>
      </c>
      <c r="CJ26" s="106"/>
      <c r="CK26" s="139"/>
      <c r="CL26" s="37" t="s">
        <v>316</v>
      </c>
      <c r="CM26" s="19"/>
      <c r="CN26" s="139"/>
      <c r="CO26" s="37" t="s">
        <v>316</v>
      </c>
      <c r="CP26" s="19"/>
      <c r="CQ26" s="139"/>
      <c r="CR26" s="37" t="s">
        <v>316</v>
      </c>
      <c r="CS26" s="19"/>
      <c r="CT26" s="139"/>
      <c r="CU26" s="37" t="s">
        <v>316</v>
      </c>
      <c r="CV26" s="19"/>
      <c r="CW26" s="139"/>
      <c r="CX26" s="37" t="s">
        <v>316</v>
      </c>
      <c r="CY26" s="139"/>
      <c r="CZ26" s="37" t="s">
        <v>316</v>
      </c>
      <c r="DA26" s="19"/>
      <c r="DB26" s="139"/>
      <c r="DC26" s="37" t="s">
        <v>316</v>
      </c>
      <c r="DD26" s="19"/>
      <c r="DE26" s="139"/>
      <c r="DF26" s="37" t="s">
        <v>316</v>
      </c>
      <c r="DG26" s="19"/>
      <c r="DH26" s="139"/>
      <c r="DI26" s="37" t="s">
        <v>316</v>
      </c>
      <c r="DJ26" s="19"/>
      <c r="DK26" s="139"/>
      <c r="DL26" s="37" t="s">
        <v>316</v>
      </c>
      <c r="DM26" s="19"/>
      <c r="DN26" s="139"/>
      <c r="DO26" s="37" t="s">
        <v>316</v>
      </c>
      <c r="DP26" s="19"/>
      <c r="DQ26" s="139"/>
      <c r="DR26" s="37" t="s">
        <v>316</v>
      </c>
      <c r="DT26" s="139"/>
      <c r="DU26" s="37" t="s">
        <v>316</v>
      </c>
      <c r="DV26" s="106"/>
      <c r="DW26" s="139"/>
      <c r="DX26" s="37" t="s">
        <v>316</v>
      </c>
      <c r="DY26" s="19"/>
      <c r="DZ26" s="139"/>
      <c r="EA26" s="37" t="s">
        <v>316</v>
      </c>
      <c r="EB26" s="19"/>
      <c r="EC26" s="139"/>
      <c r="ED26" s="37" t="s">
        <v>316</v>
      </c>
      <c r="EE26" s="19"/>
      <c r="EF26" s="139"/>
      <c r="EG26" s="37" t="s">
        <v>316</v>
      </c>
      <c r="EH26" s="19"/>
      <c r="EI26" s="139"/>
      <c r="EJ26" s="37" t="s">
        <v>316</v>
      </c>
      <c r="EK26" s="19"/>
      <c r="EL26" s="139"/>
      <c r="EM26" s="37" t="s">
        <v>316</v>
      </c>
      <c r="EN26" s="19"/>
      <c r="EO26" s="139"/>
      <c r="EP26" s="37" t="s">
        <v>316</v>
      </c>
      <c r="ER26" s="139"/>
      <c r="ES26" s="37" t="s">
        <v>316</v>
      </c>
      <c r="ET26" s="106"/>
      <c r="EU26" s="139"/>
      <c r="EV26" s="37" t="s">
        <v>316</v>
      </c>
      <c r="EW26" s="19"/>
      <c r="EX26" s="139"/>
      <c r="EY26" s="37" t="s">
        <v>316</v>
      </c>
      <c r="EZ26" s="19"/>
      <c r="FA26" s="139"/>
      <c r="FB26" s="37" t="s">
        <v>316</v>
      </c>
      <c r="FC26" s="19"/>
      <c r="FD26" s="139"/>
      <c r="FE26" s="37" t="s">
        <v>316</v>
      </c>
      <c r="FF26" s="19"/>
      <c r="FG26" s="139"/>
      <c r="FH26" s="37" t="s">
        <v>316</v>
      </c>
    </row>
    <row r="27" spans="3:164" ht="17.100000000000001" customHeight="1">
      <c r="C27" s="172"/>
      <c r="D27" s="172"/>
      <c r="E27" s="174"/>
      <c r="F27" s="176"/>
      <c r="G27" s="250" t="s">
        <v>211</v>
      </c>
      <c r="H27" s="251"/>
      <c r="I27" s="252"/>
      <c r="J27" s="14" t="s">
        <v>24</v>
      </c>
      <c r="K27" s="139"/>
      <c r="L27" s="36" t="s">
        <v>316</v>
      </c>
      <c r="N27" s="139"/>
      <c r="O27" s="36" t="s">
        <v>316</v>
      </c>
      <c r="P27" s="106"/>
      <c r="Q27" s="139"/>
      <c r="R27" s="36" t="s">
        <v>316</v>
      </c>
      <c r="S27" s="19"/>
      <c r="T27" s="139"/>
      <c r="U27" s="36" t="s">
        <v>316</v>
      </c>
      <c r="V27" s="19"/>
      <c r="W27" s="139"/>
      <c r="X27" s="36" t="s">
        <v>316</v>
      </c>
      <c r="Y27" s="19"/>
      <c r="Z27" s="139"/>
      <c r="AA27" s="36" t="s">
        <v>316</v>
      </c>
      <c r="AB27" s="19"/>
      <c r="AC27" s="139"/>
      <c r="AD27" s="36" t="s">
        <v>316</v>
      </c>
      <c r="AE27" s="19"/>
      <c r="AF27" s="139"/>
      <c r="AG27" s="36" t="s">
        <v>316</v>
      </c>
      <c r="AH27" s="19"/>
      <c r="AI27" s="139"/>
      <c r="AJ27" s="36" t="s">
        <v>316</v>
      </c>
      <c r="AL27" s="139"/>
      <c r="AM27" s="36" t="s">
        <v>316</v>
      </c>
      <c r="AN27" s="106"/>
      <c r="AO27" s="139"/>
      <c r="AP27" s="36" t="s">
        <v>316</v>
      </c>
      <c r="AQ27" s="19"/>
      <c r="AR27" s="139"/>
      <c r="AS27" s="36" t="s">
        <v>316</v>
      </c>
      <c r="AT27" s="19"/>
      <c r="AU27" s="139"/>
      <c r="AV27" s="36" t="s">
        <v>316</v>
      </c>
      <c r="AW27" s="19"/>
      <c r="AX27" s="139"/>
      <c r="AY27" s="36" t="s">
        <v>316</v>
      </c>
      <c r="AZ27" s="19"/>
      <c r="BA27" s="139"/>
      <c r="BB27" s="36" t="s">
        <v>316</v>
      </c>
      <c r="BC27" s="19"/>
      <c r="BD27" s="139"/>
      <c r="BE27" s="36" t="s">
        <v>316</v>
      </c>
      <c r="BF27" s="19"/>
      <c r="BG27" s="139"/>
      <c r="BH27" s="36" t="s">
        <v>316</v>
      </c>
      <c r="BJ27" s="139"/>
      <c r="BK27" s="36" t="s">
        <v>316</v>
      </c>
      <c r="BL27" s="106"/>
      <c r="BM27" s="139"/>
      <c r="BN27" s="36" t="s">
        <v>316</v>
      </c>
      <c r="BO27" s="19"/>
      <c r="BP27" s="139"/>
      <c r="BQ27" s="36" t="s">
        <v>316</v>
      </c>
      <c r="BR27" s="19"/>
      <c r="BS27" s="139"/>
      <c r="BT27" s="36" t="s">
        <v>316</v>
      </c>
      <c r="BU27" s="19"/>
      <c r="BV27" s="139"/>
      <c r="BW27" s="36" t="s">
        <v>316</v>
      </c>
      <c r="BX27" s="19"/>
      <c r="BY27" s="139"/>
      <c r="BZ27" s="36" t="s">
        <v>316</v>
      </c>
      <c r="CA27" s="19"/>
      <c r="CB27" s="139"/>
      <c r="CC27" s="36" t="s">
        <v>316</v>
      </c>
      <c r="CD27" s="19"/>
      <c r="CE27" s="139"/>
      <c r="CF27" s="36" t="s">
        <v>316</v>
      </c>
      <c r="CH27" s="139"/>
      <c r="CI27" s="36" t="s">
        <v>316</v>
      </c>
      <c r="CJ27" s="106"/>
      <c r="CK27" s="139"/>
      <c r="CL27" s="36" t="s">
        <v>316</v>
      </c>
      <c r="CM27" s="19"/>
      <c r="CN27" s="139"/>
      <c r="CO27" s="36" t="s">
        <v>316</v>
      </c>
      <c r="CP27" s="19"/>
      <c r="CQ27" s="139"/>
      <c r="CR27" s="36" t="s">
        <v>316</v>
      </c>
      <c r="CS27" s="19"/>
      <c r="CT27" s="139"/>
      <c r="CU27" s="36" t="s">
        <v>316</v>
      </c>
      <c r="CV27" s="19"/>
      <c r="CW27" s="139"/>
      <c r="CX27" s="36" t="s">
        <v>316</v>
      </c>
      <c r="CY27" s="139"/>
      <c r="CZ27" s="36" t="s">
        <v>316</v>
      </c>
      <c r="DA27" s="19"/>
      <c r="DB27" s="139"/>
      <c r="DC27" s="36" t="s">
        <v>316</v>
      </c>
      <c r="DD27" s="19"/>
      <c r="DE27" s="139"/>
      <c r="DF27" s="36" t="s">
        <v>316</v>
      </c>
      <c r="DG27" s="19"/>
      <c r="DH27" s="139"/>
      <c r="DI27" s="36" t="s">
        <v>316</v>
      </c>
      <c r="DJ27" s="19"/>
      <c r="DK27" s="139"/>
      <c r="DL27" s="36" t="s">
        <v>316</v>
      </c>
      <c r="DM27" s="19"/>
      <c r="DN27" s="139"/>
      <c r="DO27" s="36" t="s">
        <v>316</v>
      </c>
      <c r="DP27" s="19"/>
      <c r="DQ27" s="139"/>
      <c r="DR27" s="36" t="s">
        <v>316</v>
      </c>
      <c r="DT27" s="139"/>
      <c r="DU27" s="36" t="s">
        <v>316</v>
      </c>
      <c r="DV27" s="106"/>
      <c r="DW27" s="139"/>
      <c r="DX27" s="36" t="s">
        <v>316</v>
      </c>
      <c r="DY27" s="19"/>
      <c r="DZ27" s="139"/>
      <c r="EA27" s="36" t="s">
        <v>316</v>
      </c>
      <c r="EB27" s="19"/>
      <c r="EC27" s="139"/>
      <c r="ED27" s="36" t="s">
        <v>316</v>
      </c>
      <c r="EE27" s="19"/>
      <c r="EF27" s="139"/>
      <c r="EG27" s="36" t="s">
        <v>316</v>
      </c>
      <c r="EH27" s="19"/>
      <c r="EI27" s="139"/>
      <c r="EJ27" s="36" t="s">
        <v>316</v>
      </c>
      <c r="EK27" s="19"/>
      <c r="EL27" s="139"/>
      <c r="EM27" s="36" t="s">
        <v>316</v>
      </c>
      <c r="EN27" s="19"/>
      <c r="EO27" s="139"/>
      <c r="EP27" s="36" t="s">
        <v>316</v>
      </c>
      <c r="ER27" s="139"/>
      <c r="ES27" s="36" t="s">
        <v>316</v>
      </c>
      <c r="ET27" s="106"/>
      <c r="EU27" s="139"/>
      <c r="EV27" s="36" t="s">
        <v>316</v>
      </c>
      <c r="EW27" s="19"/>
      <c r="EX27" s="139"/>
      <c r="EY27" s="36" t="s">
        <v>316</v>
      </c>
      <c r="EZ27" s="19"/>
      <c r="FA27" s="139"/>
      <c r="FB27" s="36" t="s">
        <v>316</v>
      </c>
      <c r="FC27" s="19"/>
      <c r="FD27" s="139"/>
      <c r="FE27" s="36" t="s">
        <v>316</v>
      </c>
      <c r="FF27" s="19"/>
      <c r="FG27" s="139"/>
      <c r="FH27" s="36" t="s">
        <v>316</v>
      </c>
    </row>
    <row r="28" spans="3:164" ht="17.100000000000001" customHeight="1" thickBot="1">
      <c r="C28" s="173"/>
      <c r="D28" s="173"/>
      <c r="E28" s="177"/>
      <c r="F28" s="179"/>
      <c r="G28" s="250" t="s">
        <v>212</v>
      </c>
      <c r="H28" s="251"/>
      <c r="I28" s="252"/>
      <c r="J28" s="14" t="s">
        <v>25</v>
      </c>
      <c r="K28" s="98"/>
      <c r="L28" s="37" t="s">
        <v>316</v>
      </c>
      <c r="N28" s="98"/>
      <c r="O28" s="37" t="s">
        <v>316</v>
      </c>
      <c r="P28" s="106"/>
      <c r="Q28" s="98"/>
      <c r="R28" s="37" t="s">
        <v>316</v>
      </c>
      <c r="S28" s="19"/>
      <c r="T28" s="98"/>
      <c r="U28" s="37" t="s">
        <v>316</v>
      </c>
      <c r="V28" s="19"/>
      <c r="W28" s="98"/>
      <c r="X28" s="37" t="s">
        <v>316</v>
      </c>
      <c r="Y28" s="19"/>
      <c r="Z28" s="98"/>
      <c r="AA28" s="37" t="s">
        <v>316</v>
      </c>
      <c r="AB28" s="19"/>
      <c r="AC28" s="98"/>
      <c r="AD28" s="37" t="s">
        <v>316</v>
      </c>
      <c r="AE28" s="19"/>
      <c r="AF28" s="98"/>
      <c r="AG28" s="37" t="s">
        <v>316</v>
      </c>
      <c r="AH28" s="19"/>
      <c r="AI28" s="98"/>
      <c r="AJ28" s="37" t="s">
        <v>316</v>
      </c>
      <c r="AL28" s="98"/>
      <c r="AM28" s="37" t="s">
        <v>316</v>
      </c>
      <c r="AN28" s="106"/>
      <c r="AO28" s="98"/>
      <c r="AP28" s="37" t="s">
        <v>316</v>
      </c>
      <c r="AQ28" s="19"/>
      <c r="AR28" s="98"/>
      <c r="AS28" s="37" t="s">
        <v>316</v>
      </c>
      <c r="AT28" s="19"/>
      <c r="AU28" s="98"/>
      <c r="AV28" s="37" t="s">
        <v>316</v>
      </c>
      <c r="AW28" s="19"/>
      <c r="AX28" s="98"/>
      <c r="AY28" s="37" t="s">
        <v>316</v>
      </c>
      <c r="AZ28" s="19"/>
      <c r="BA28" s="98"/>
      <c r="BB28" s="37" t="s">
        <v>316</v>
      </c>
      <c r="BC28" s="19"/>
      <c r="BD28" s="98"/>
      <c r="BE28" s="37" t="s">
        <v>316</v>
      </c>
      <c r="BF28" s="19"/>
      <c r="BG28" s="98"/>
      <c r="BH28" s="37" t="s">
        <v>316</v>
      </c>
      <c r="BJ28" s="98"/>
      <c r="BK28" s="37" t="s">
        <v>316</v>
      </c>
      <c r="BL28" s="106"/>
      <c r="BM28" s="98"/>
      <c r="BN28" s="37" t="s">
        <v>316</v>
      </c>
      <c r="BO28" s="19"/>
      <c r="BP28" s="98"/>
      <c r="BQ28" s="37" t="s">
        <v>316</v>
      </c>
      <c r="BR28" s="19"/>
      <c r="BS28" s="98"/>
      <c r="BT28" s="37" t="s">
        <v>316</v>
      </c>
      <c r="BU28" s="19"/>
      <c r="BV28" s="98"/>
      <c r="BW28" s="37" t="s">
        <v>316</v>
      </c>
      <c r="BX28" s="19"/>
      <c r="BY28" s="98"/>
      <c r="BZ28" s="37" t="s">
        <v>316</v>
      </c>
      <c r="CA28" s="19"/>
      <c r="CB28" s="98"/>
      <c r="CC28" s="37" t="s">
        <v>316</v>
      </c>
      <c r="CD28" s="19"/>
      <c r="CE28" s="98"/>
      <c r="CF28" s="37" t="s">
        <v>316</v>
      </c>
      <c r="CH28" s="98"/>
      <c r="CI28" s="37" t="s">
        <v>316</v>
      </c>
      <c r="CJ28" s="106"/>
      <c r="CK28" s="98"/>
      <c r="CL28" s="37" t="s">
        <v>316</v>
      </c>
      <c r="CM28" s="19"/>
      <c r="CN28" s="98"/>
      <c r="CO28" s="37" t="s">
        <v>316</v>
      </c>
      <c r="CP28" s="19"/>
      <c r="CQ28" s="98"/>
      <c r="CR28" s="37" t="s">
        <v>316</v>
      </c>
      <c r="CS28" s="19"/>
      <c r="CT28" s="98"/>
      <c r="CU28" s="37" t="s">
        <v>316</v>
      </c>
      <c r="CV28" s="19"/>
      <c r="CW28" s="98"/>
      <c r="CX28" s="37" t="s">
        <v>316</v>
      </c>
      <c r="CY28" s="98"/>
      <c r="CZ28" s="37" t="s">
        <v>316</v>
      </c>
      <c r="DA28" s="19"/>
      <c r="DB28" s="98"/>
      <c r="DC28" s="37" t="s">
        <v>316</v>
      </c>
      <c r="DD28" s="19"/>
      <c r="DE28" s="98"/>
      <c r="DF28" s="37" t="s">
        <v>316</v>
      </c>
      <c r="DG28" s="19"/>
      <c r="DH28" s="98"/>
      <c r="DI28" s="37" t="s">
        <v>316</v>
      </c>
      <c r="DJ28" s="19"/>
      <c r="DK28" s="98"/>
      <c r="DL28" s="37" t="s">
        <v>316</v>
      </c>
      <c r="DM28" s="19"/>
      <c r="DN28" s="98"/>
      <c r="DO28" s="37" t="s">
        <v>316</v>
      </c>
      <c r="DP28" s="19"/>
      <c r="DQ28" s="98"/>
      <c r="DR28" s="37" t="s">
        <v>316</v>
      </c>
      <c r="DT28" s="98"/>
      <c r="DU28" s="37" t="s">
        <v>316</v>
      </c>
      <c r="DV28" s="106"/>
      <c r="DW28" s="98"/>
      <c r="DX28" s="37" t="s">
        <v>316</v>
      </c>
      <c r="DY28" s="19"/>
      <c r="DZ28" s="98"/>
      <c r="EA28" s="37" t="s">
        <v>316</v>
      </c>
      <c r="EB28" s="19"/>
      <c r="EC28" s="98"/>
      <c r="ED28" s="37" t="s">
        <v>316</v>
      </c>
      <c r="EE28" s="19"/>
      <c r="EF28" s="98"/>
      <c r="EG28" s="37" t="s">
        <v>316</v>
      </c>
      <c r="EH28" s="19"/>
      <c r="EI28" s="98"/>
      <c r="EJ28" s="37" t="s">
        <v>316</v>
      </c>
      <c r="EK28" s="19"/>
      <c r="EL28" s="98"/>
      <c r="EM28" s="37" t="s">
        <v>316</v>
      </c>
      <c r="EN28" s="19"/>
      <c r="EO28" s="98"/>
      <c r="EP28" s="37" t="s">
        <v>316</v>
      </c>
      <c r="ER28" s="98"/>
      <c r="ES28" s="37" t="s">
        <v>316</v>
      </c>
      <c r="ET28" s="106"/>
      <c r="EU28" s="98"/>
      <c r="EV28" s="37" t="s">
        <v>316</v>
      </c>
      <c r="EW28" s="19"/>
      <c r="EX28" s="98"/>
      <c r="EY28" s="37" t="s">
        <v>316</v>
      </c>
      <c r="EZ28" s="19"/>
      <c r="FA28" s="98"/>
      <c r="FB28" s="37" t="s">
        <v>316</v>
      </c>
      <c r="FC28" s="19"/>
      <c r="FD28" s="98"/>
      <c r="FE28" s="37" t="s">
        <v>316</v>
      </c>
      <c r="FF28" s="19"/>
      <c r="FG28" s="98"/>
      <c r="FH28" s="37" t="s">
        <v>316</v>
      </c>
    </row>
    <row r="29" spans="3:164">
      <c r="C29" s="42"/>
      <c r="D29" s="42"/>
      <c r="E29" s="46"/>
      <c r="F29" s="40"/>
      <c r="G29" s="112"/>
      <c r="H29" s="112"/>
      <c r="I29" s="112"/>
      <c r="J29" s="109"/>
      <c r="K29" s="40"/>
      <c r="L29" s="106"/>
      <c r="N29" s="40"/>
      <c r="O29" s="106"/>
      <c r="P29" s="106"/>
      <c r="Q29" s="106"/>
      <c r="AL29" s="40"/>
      <c r="AM29" s="106"/>
      <c r="AN29" s="106"/>
      <c r="AO29" s="106"/>
      <c r="BJ29" s="40"/>
      <c r="BK29" s="106"/>
      <c r="BL29" s="106"/>
      <c r="BM29" s="106"/>
      <c r="CH29" s="40"/>
      <c r="CI29" s="106"/>
      <c r="CJ29" s="106"/>
      <c r="CK29" s="106"/>
      <c r="CY29" s="106"/>
      <c r="DT29" s="40"/>
      <c r="DU29" s="106"/>
      <c r="DV29" s="106"/>
      <c r="DW29" s="106"/>
      <c r="ER29" s="40"/>
      <c r="ES29" s="106"/>
      <c r="ET29" s="106"/>
      <c r="EU29" s="106"/>
    </row>
    <row r="30" spans="3:164" s="19" customFormat="1" ht="24">
      <c r="C30" s="103" t="s">
        <v>225</v>
      </c>
      <c r="L30" s="18"/>
      <c r="S30" s="1"/>
      <c r="T30" s="1"/>
      <c r="U30" s="1"/>
      <c r="V30" s="1"/>
      <c r="Y30" s="1"/>
      <c r="AB30" s="1"/>
      <c r="AE30" s="1"/>
      <c r="AH30" s="1"/>
      <c r="AQ30" s="1"/>
      <c r="AR30" s="1"/>
      <c r="AS30" s="1"/>
      <c r="AT30" s="1"/>
      <c r="AW30" s="1"/>
      <c r="AZ30" s="1"/>
      <c r="BC30" s="1"/>
      <c r="BF30" s="1"/>
      <c r="BO30" s="1"/>
      <c r="BP30" s="1"/>
      <c r="BQ30" s="1"/>
      <c r="BR30" s="1"/>
      <c r="BU30" s="1"/>
      <c r="BX30" s="1"/>
      <c r="CA30" s="1"/>
      <c r="CD30" s="1"/>
      <c r="CM30" s="1"/>
      <c r="CN30" s="1"/>
      <c r="CO30" s="1"/>
      <c r="CP30" s="1"/>
      <c r="CS30" s="1"/>
      <c r="CV30" s="1"/>
      <c r="DA30" s="1"/>
      <c r="DB30" s="1"/>
      <c r="DC30" s="1"/>
      <c r="DD30" s="1"/>
      <c r="DG30" s="1"/>
      <c r="DJ30" s="1"/>
      <c r="DM30" s="1"/>
      <c r="DP30" s="1"/>
      <c r="DY30" s="1"/>
      <c r="DZ30" s="1"/>
      <c r="EA30" s="1"/>
      <c r="EB30" s="1"/>
      <c r="EE30" s="1"/>
      <c r="EH30" s="1"/>
      <c r="EK30" s="1"/>
      <c r="EN30" s="1"/>
      <c r="EW30" s="1"/>
      <c r="EX30" s="1"/>
      <c r="EY30" s="1"/>
      <c r="EZ30" s="1"/>
      <c r="FC30" s="1"/>
      <c r="FF30" s="1"/>
    </row>
    <row r="31" spans="3:164" ht="14.25" thickBot="1"/>
    <row r="32" spans="3:164" ht="14.25" thickTop="1">
      <c r="C32" s="47"/>
      <c r="D32" s="48"/>
      <c r="E32" s="48"/>
      <c r="F32" s="48"/>
      <c r="G32" s="49"/>
      <c r="H32" s="50"/>
      <c r="I32" s="50"/>
      <c r="J32" s="50"/>
      <c r="K32" s="48"/>
      <c r="L32" s="51"/>
      <c r="M32" s="51"/>
      <c r="N32" s="48"/>
      <c r="O32" s="52"/>
      <c r="P32" s="12"/>
    </row>
    <row r="33" spans="3:16">
      <c r="C33" s="53" t="s">
        <v>2</v>
      </c>
      <c r="D33" s="44"/>
      <c r="E33" s="40"/>
      <c r="F33" s="40"/>
      <c r="G33" s="3" t="s">
        <v>43</v>
      </c>
      <c r="H33" s="40"/>
      <c r="I33" s="40"/>
      <c r="J33" s="40"/>
      <c r="K33" s="40"/>
      <c r="L33" s="40"/>
      <c r="M33" s="40"/>
      <c r="N33" s="40"/>
      <c r="O33" s="40"/>
      <c r="P33" s="54"/>
    </row>
    <row r="34" spans="3:16">
      <c r="C34" s="55"/>
      <c r="D34" s="40"/>
      <c r="E34" s="44"/>
      <c r="F34" s="40"/>
      <c r="G34" s="44" t="s">
        <v>10</v>
      </c>
      <c r="H34" s="40"/>
      <c r="I34" s="44"/>
      <c r="J34" s="40"/>
      <c r="K34" s="44"/>
      <c r="L34" s="44"/>
      <c r="M34" s="40"/>
      <c r="N34" s="40"/>
      <c r="O34" s="44"/>
      <c r="P34" s="54"/>
    </row>
    <row r="35" spans="3:16">
      <c r="C35" s="204" t="s">
        <v>356</v>
      </c>
      <c r="D35" s="205"/>
      <c r="E35" s="205"/>
      <c r="F35" s="206"/>
      <c r="G35" s="56" t="e">
        <f>I35/J35</f>
        <v>#DIV/0!</v>
      </c>
      <c r="H35" s="10" t="s">
        <v>317</v>
      </c>
      <c r="I35" s="7">
        <f>SUM(K9:K16,N9:N16,Q9:Q16,T9:T16,W9:W16,Z9:Z16,AC9:AC16,AF9:AF16,AI9:AI16,AL9:AL16,AO9:AO16,AR9:AR16,AU9:AU16,AX9:AX16,BA9:BA16,BD9:BD16,BG9:BG16,BJ9:BJ16,BM9:BM16,BP9:BP16,BS9:BS16,BV9:BV16,BY9:BY16,CB9:CB16,CE9:CE16,CH9:CH16,CK9:CK16,CN9:CN16,CQ9:CQ16,CT9:CT16,CW9:CW16,CY9:CY16,DB9:DB16,DE9:DE16,DH9:DH16,DK9:DK16,DN9:DN16,DQ9:DQ16,DT9:DT16,DW9:DW16,DZ9:DZ16,EC9:EC16,EF9:EF16,EI9:EI16,EL9:EL16,EO9:EO16,ER9:ER16,EU9:EU16,EX9:EX16,FA9:FA16,FD9:FD16,FG9:FG16)</f>
        <v>0</v>
      </c>
      <c r="J35" s="44">
        <f>COUNTIF(K9:FH16,"&gt;0")</f>
        <v>0</v>
      </c>
      <c r="K35" s="7"/>
      <c r="L35" s="40"/>
      <c r="M35" s="267"/>
      <c r="N35" s="267"/>
      <c r="O35" s="267"/>
      <c r="P35" s="8"/>
    </row>
    <row r="36" spans="3:16">
      <c r="C36" s="204" t="s">
        <v>357</v>
      </c>
      <c r="D36" s="205"/>
      <c r="E36" s="205"/>
      <c r="F36" s="206"/>
      <c r="G36" s="57" t="e">
        <f>I36/J36</f>
        <v>#DIV/0!</v>
      </c>
      <c r="H36" s="10" t="s">
        <v>317</v>
      </c>
      <c r="I36" s="7">
        <f>SUM(K17:K25,N17:N25,Q17:Q25,T17:T25,W17:W25,Z17:Z25,AC17:AC25,AF17:AF25,AI17:AI25,AL17:AL25,AO17:AO25,AR17:AR25,AU17:AU25,AX17:AX25,BA17:BA25,BD17:BD25,BG17:BG25,BJ17:BJ25,BM17:BM25,BP17:BP25,BS17:BS25,BV17:BV25,BY17:BY25,CB17:CB25,CE17:CE25,CH17:CH25,CK17:CK25,CN17:CN25,CQ17:CQ25,CT17:CT25,CW17:CW25,CY17:CY25,DB17:DB25,DE17:DE25,DH17:DH25,DK17:DK25,DN17:DN25,DQ17:DQ25,DT17:DT25,DW17:DW25,DZ17:DZ25,EC17:EC25,EF17:EF25,EI17:EI25,EL17:EL25,EO17:EO25,ER17:ER25,EU17:EU25,EX17:EX25,FA17:FA25,FD17:FD25,FG17:FG25)</f>
        <v>0</v>
      </c>
      <c r="J36" s="44">
        <f>COUNTIF(K17:FH25,"&gt;0")</f>
        <v>0</v>
      </c>
      <c r="K36" s="7"/>
      <c r="L36" s="40"/>
      <c r="M36" s="267"/>
      <c r="N36" s="267"/>
      <c r="O36" s="267"/>
      <c r="P36" s="8"/>
    </row>
    <row r="37" spans="3:16">
      <c r="C37" s="204" t="s">
        <v>358</v>
      </c>
      <c r="D37" s="205"/>
      <c r="E37" s="205"/>
      <c r="F37" s="206"/>
      <c r="G37" s="58" t="e">
        <f>I37/J37</f>
        <v>#DIV/0!</v>
      </c>
      <c r="H37" s="10" t="s">
        <v>317</v>
      </c>
      <c r="I37" s="7">
        <f>SUM(K26:K28,N26:N28,Q26:Q28,T26:T28,W26:W28,Z26:Z28,AC26:AC28,AF26:AF28,AI26:AI28,AL26:AL28,AO26:AO28,AR26:AR28,AU26:AU28,AX26:AX28,BA26:BA28,BD26:BD28,BG26:BG28,BJ26:BJ28,BM26:BM28,BP26:BP28,BS26:BS28,BV26:BV28,BY26:BY28,CB26:CB28,CE26:CE28,CH26:CH28,CK26:CK28,CN26:CN28,CQ26:CQ28,CT26:CT28,CW26:CW28,CY26:CY28,DB26:DB28,DE26:DE28,DH26:DH28,DK26:DK28,DN26:DN28,DQ26:DQ28,DT26:DT28,DW26:DW28,DZ26:DZ28,EC26:EC28,EF26:EF28,EI26:EI28,EL26:EL28,EO26:EO28,ER26:ER28,EU26:EU28,EX26:EX28,FA26:FA28,FD26:FD28,FG26:FG28)</f>
        <v>0</v>
      </c>
      <c r="J37" s="136">
        <f>COUNTIF(K26:FH28,"&gt;0")</f>
        <v>0</v>
      </c>
      <c r="K37" s="7"/>
      <c r="L37" s="40"/>
      <c r="M37" s="267"/>
      <c r="N37" s="267"/>
      <c r="O37" s="267"/>
      <c r="P37" s="8"/>
    </row>
    <row r="38" spans="3:16" ht="14.25" thickBot="1">
      <c r="C38" s="59"/>
      <c r="D38" s="60"/>
      <c r="E38" s="60"/>
      <c r="F38" s="60"/>
      <c r="G38" s="61"/>
      <c r="H38" s="11"/>
      <c r="I38" s="11"/>
      <c r="J38" s="11"/>
      <c r="K38" s="62"/>
      <c r="L38" s="62"/>
      <c r="M38" s="62"/>
      <c r="N38" s="62"/>
      <c r="O38" s="62"/>
      <c r="P38" s="63"/>
    </row>
    <row r="39" spans="3:16" ht="14.25" thickTop="1"/>
  </sheetData>
  <mergeCells count="78">
    <mergeCell ref="FG8:FH8"/>
    <mergeCell ref="ER8:ES8"/>
    <mergeCell ref="EU8:EV8"/>
    <mergeCell ref="EX8:EY8"/>
    <mergeCell ref="FA8:FB8"/>
    <mergeCell ref="FD8:FE8"/>
    <mergeCell ref="EC8:ED8"/>
    <mergeCell ref="EF8:EG8"/>
    <mergeCell ref="EI8:EJ8"/>
    <mergeCell ref="EL8:EM8"/>
    <mergeCell ref="EO8:EP8"/>
    <mergeCell ref="DN8:DO8"/>
    <mergeCell ref="DQ8:DR8"/>
    <mergeCell ref="DT8:DU8"/>
    <mergeCell ref="DW8:DX8"/>
    <mergeCell ref="DZ8:EA8"/>
    <mergeCell ref="CY8:CZ8"/>
    <mergeCell ref="DB8:DC8"/>
    <mergeCell ref="DE8:DF8"/>
    <mergeCell ref="DH8:DI8"/>
    <mergeCell ref="DK8:DL8"/>
    <mergeCell ref="C35:F35"/>
    <mergeCell ref="M35:O35"/>
    <mergeCell ref="C36:F36"/>
    <mergeCell ref="M36:O36"/>
    <mergeCell ref="C37:F37"/>
    <mergeCell ref="M37:O37"/>
    <mergeCell ref="CT8:CU8"/>
    <mergeCell ref="CW8:CX8"/>
    <mergeCell ref="CE8:CF8"/>
    <mergeCell ref="CH8:CI8"/>
    <mergeCell ref="CK8:CL8"/>
    <mergeCell ref="CN8:CO8"/>
    <mergeCell ref="CQ8:CR8"/>
    <mergeCell ref="BP8:BQ8"/>
    <mergeCell ref="BS8:BT8"/>
    <mergeCell ref="BV8:BW8"/>
    <mergeCell ref="BY8:BZ8"/>
    <mergeCell ref="CB8:CC8"/>
    <mergeCell ref="BA8:BB8"/>
    <mergeCell ref="BD8:BE8"/>
    <mergeCell ref="BG8:BH8"/>
    <mergeCell ref="BJ8:BK8"/>
    <mergeCell ref="BM8:BN8"/>
    <mergeCell ref="AL8:AM8"/>
    <mergeCell ref="AO8:AP8"/>
    <mergeCell ref="AR8:AS8"/>
    <mergeCell ref="AU8:AV8"/>
    <mergeCell ref="AX8:AY8"/>
    <mergeCell ref="A2:AK2"/>
    <mergeCell ref="Z8:AA8"/>
    <mergeCell ref="AC8:AD8"/>
    <mergeCell ref="AF8:AG8"/>
    <mergeCell ref="AI8:AJ8"/>
    <mergeCell ref="Q8:R8"/>
    <mergeCell ref="T8:U8"/>
    <mergeCell ref="W8:X8"/>
    <mergeCell ref="B6:O6"/>
    <mergeCell ref="C8:D8"/>
    <mergeCell ref="E8:I8"/>
    <mergeCell ref="K8:L8"/>
    <mergeCell ref="N8:O8"/>
    <mergeCell ref="C9:C28"/>
    <mergeCell ref="D9:D16"/>
    <mergeCell ref="E9:I10"/>
    <mergeCell ref="E11:I12"/>
    <mergeCell ref="E13:I14"/>
    <mergeCell ref="E15:I16"/>
    <mergeCell ref="D17:D25"/>
    <mergeCell ref="E17:I20"/>
    <mergeCell ref="E21:I23"/>
    <mergeCell ref="E24:I24"/>
    <mergeCell ref="E25:I25"/>
    <mergeCell ref="D26:D28"/>
    <mergeCell ref="E26:F28"/>
    <mergeCell ref="G26:I26"/>
    <mergeCell ref="G27:I27"/>
    <mergeCell ref="G28:I28"/>
  </mergeCells>
  <phoneticPr fontId="1"/>
  <dataValidations count="1">
    <dataValidation type="list" allowBlank="1" showInputMessage="1" showErrorMessage="1" sqref="G32" xr:uid="{2ADD7AD9-36A5-412B-A904-433B24B7C7DF}">
      <formula1>"①,②,　　,"</formula1>
    </dataValidation>
  </dataValidations>
  <printOptions horizontalCentered="1"/>
  <pageMargins left="0.19685039370078741" right="0.19685039370078741" top="0.35433070866141736" bottom="0.31496062992125984" header="0.27559055118110237" footer="0.19685039370078741"/>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CS4"/>
  <sheetViews>
    <sheetView zoomScale="145" zoomScaleNormal="145" workbookViewId="0">
      <selection activeCell="H9" sqref="H9"/>
    </sheetView>
  </sheetViews>
  <sheetFormatPr defaultRowHeight="13.5"/>
  <cols>
    <col min="1" max="1" width="4.125" bestFit="1" customWidth="1"/>
    <col min="2" max="2" width="27.125" customWidth="1"/>
    <col min="3" max="4" width="7.25" customWidth="1"/>
    <col min="5" max="5" width="5.375" customWidth="1"/>
    <col min="6" max="6" width="19.125" customWidth="1"/>
    <col min="7" max="7" width="15.75" customWidth="1"/>
    <col min="8" max="8" width="14.25" customWidth="1"/>
    <col min="9" max="22" width="10" customWidth="1"/>
    <col min="23" max="30" width="8.625" customWidth="1"/>
    <col min="31" max="31" width="25.375" customWidth="1"/>
    <col min="32" max="32" width="11.125" customWidth="1"/>
    <col min="33" max="33" width="9.125" customWidth="1"/>
    <col min="34" max="34" width="34.5" customWidth="1"/>
    <col min="35" max="35" width="21.75" customWidth="1"/>
    <col min="36" max="45" width="8.125" customWidth="1"/>
    <col min="46" max="46" width="16.625" customWidth="1"/>
    <col min="47" max="48" width="8.125" customWidth="1"/>
    <col min="56" max="56" width="21.875" customWidth="1"/>
    <col min="77" max="77" width="21.625" customWidth="1"/>
    <col min="78" max="78" width="51.25" customWidth="1"/>
    <col min="79" max="80" width="10.625" customWidth="1"/>
    <col min="81" max="81" width="9.25" customWidth="1"/>
    <col min="82" max="87" width="9" customWidth="1"/>
    <col min="88" max="88" width="17.75" customWidth="1"/>
    <col min="89" max="89" width="46.125" customWidth="1"/>
    <col min="90" max="90" width="9" customWidth="1"/>
    <col min="91" max="92" width="42.25" customWidth="1"/>
    <col min="93" max="93" width="9" customWidth="1"/>
    <col min="94" max="94" width="25.5" customWidth="1"/>
    <col min="95" max="95" width="9" customWidth="1"/>
    <col min="96" max="96" width="11.375" customWidth="1"/>
    <col min="97" max="97" width="52.75" customWidth="1"/>
  </cols>
  <sheetData>
    <row r="1" spans="1:97" ht="18.75">
      <c r="B1" s="68" t="s">
        <v>110</v>
      </c>
      <c r="AJ1" s="85"/>
      <c r="AK1" s="85"/>
      <c r="AL1" s="85"/>
      <c r="AM1" s="85"/>
      <c r="AN1" s="85"/>
      <c r="AO1" s="85"/>
      <c r="AP1" s="85"/>
      <c r="AQ1" s="85"/>
      <c r="AR1" s="85"/>
      <c r="AS1" s="85"/>
      <c r="AT1" s="85"/>
      <c r="AU1" s="76"/>
      <c r="AV1" s="76"/>
      <c r="AW1" s="69"/>
      <c r="AX1" s="69"/>
      <c r="AY1" s="69"/>
      <c r="AZ1" s="69"/>
      <c r="BA1" s="69"/>
      <c r="BB1" s="69"/>
      <c r="BC1" s="69"/>
      <c r="BD1" s="69"/>
      <c r="BE1" s="69"/>
      <c r="BF1" s="69"/>
      <c r="BG1" s="69"/>
      <c r="BH1" s="69"/>
      <c r="BI1" s="69"/>
      <c r="BJ1" s="69"/>
      <c r="BK1" s="69"/>
      <c r="BL1" s="69"/>
      <c r="BM1" s="69"/>
      <c r="BN1" s="69"/>
      <c r="BO1" s="69"/>
      <c r="BR1" s="69"/>
      <c r="BS1" s="69"/>
      <c r="BT1" s="69"/>
      <c r="BU1" s="69"/>
      <c r="BV1" s="69"/>
      <c r="BW1" s="69"/>
      <c r="BX1" s="69"/>
      <c r="BY1" s="69"/>
      <c r="CB1" s="69"/>
      <c r="CC1" s="69"/>
      <c r="CD1" s="69"/>
      <c r="CE1" s="69"/>
      <c r="CF1" s="69"/>
      <c r="CG1" s="69"/>
      <c r="CH1" s="69"/>
      <c r="CI1" s="69"/>
      <c r="CJ1" s="69"/>
      <c r="CK1" s="69"/>
      <c r="CL1" s="69"/>
      <c r="CM1" s="69"/>
      <c r="CN1" s="69"/>
      <c r="CO1" s="69"/>
      <c r="CP1" s="69"/>
      <c r="CQ1" s="69"/>
      <c r="CR1" s="69"/>
      <c r="CS1" s="69"/>
    </row>
    <row r="2" spans="1:97" ht="18.75">
      <c r="B2" s="68"/>
      <c r="W2" t="s">
        <v>269</v>
      </c>
      <c r="Y2" t="s">
        <v>268</v>
      </c>
      <c r="AI2" s="86" t="s">
        <v>274</v>
      </c>
      <c r="AJ2" s="87" t="s">
        <v>199</v>
      </c>
      <c r="AK2" s="88" t="s">
        <v>200</v>
      </c>
      <c r="AL2" s="88" t="s">
        <v>201</v>
      </c>
      <c r="AM2" s="88" t="s">
        <v>202</v>
      </c>
      <c r="AN2" s="88" t="s">
        <v>203</v>
      </c>
      <c r="AO2" s="87" t="s">
        <v>204</v>
      </c>
      <c r="AP2" s="87" t="s">
        <v>205</v>
      </c>
      <c r="AQ2" s="88" t="s">
        <v>206</v>
      </c>
      <c r="AR2" s="88" t="s">
        <v>207</v>
      </c>
      <c r="AS2" s="88" t="s">
        <v>208</v>
      </c>
      <c r="AT2" s="88" t="s">
        <v>209</v>
      </c>
      <c r="AU2" s="86" t="s">
        <v>160</v>
      </c>
      <c r="AV2" s="86" t="s">
        <v>161</v>
      </c>
      <c r="AW2" s="86" t="s">
        <v>162</v>
      </c>
      <c r="AX2" s="86" t="s">
        <v>111</v>
      </c>
      <c r="AY2" s="86" t="s">
        <v>112</v>
      </c>
      <c r="AZ2" s="86" t="s">
        <v>112</v>
      </c>
      <c r="BA2" s="86" t="s">
        <v>112</v>
      </c>
      <c r="BB2" s="86" t="s">
        <v>112</v>
      </c>
      <c r="BC2" s="86" t="s">
        <v>112</v>
      </c>
      <c r="BD2" s="86" t="s">
        <v>113</v>
      </c>
      <c r="BE2" s="87" t="s">
        <v>186</v>
      </c>
      <c r="BF2" s="88" t="s">
        <v>187</v>
      </c>
      <c r="BG2" s="88" t="s">
        <v>188</v>
      </c>
      <c r="BH2" s="88" t="s">
        <v>189</v>
      </c>
      <c r="BI2" s="88" t="s">
        <v>190</v>
      </c>
      <c r="BJ2" s="87" t="s">
        <v>191</v>
      </c>
      <c r="BK2" s="87" t="s">
        <v>192</v>
      </c>
      <c r="BL2" s="88" t="s">
        <v>193</v>
      </c>
      <c r="BM2" s="88" t="s">
        <v>194</v>
      </c>
      <c r="BN2" s="88" t="s">
        <v>195</v>
      </c>
      <c r="BO2" s="88" t="s">
        <v>196</v>
      </c>
      <c r="BP2" s="88" t="s">
        <v>197</v>
      </c>
      <c r="BQ2" s="88" t="s">
        <v>198</v>
      </c>
      <c r="BR2" s="88" t="s">
        <v>114</v>
      </c>
      <c r="BS2" s="88" t="s">
        <v>170</v>
      </c>
      <c r="BT2" s="88"/>
      <c r="BU2" s="88"/>
      <c r="BV2" s="88"/>
      <c r="BW2" s="88"/>
      <c r="BX2" s="88"/>
      <c r="BY2" s="88" t="s">
        <v>180</v>
      </c>
      <c r="BZ2" s="88" t="s">
        <v>273</v>
      </c>
      <c r="CA2" s="88" t="s">
        <v>177</v>
      </c>
      <c r="CB2" s="89" t="s">
        <v>270</v>
      </c>
      <c r="CC2" s="89" t="s">
        <v>271</v>
      </c>
      <c r="CD2" s="89" t="s">
        <v>272</v>
      </c>
      <c r="CE2" s="88" t="s">
        <v>161</v>
      </c>
      <c r="CF2" s="70" t="s">
        <v>253</v>
      </c>
      <c r="CG2" s="70" t="s">
        <v>254</v>
      </c>
      <c r="CH2" s="70" t="s">
        <v>255</v>
      </c>
      <c r="CI2" s="70" t="s">
        <v>256</v>
      </c>
      <c r="CJ2" s="70" t="s">
        <v>327</v>
      </c>
      <c r="CK2" s="70" t="s">
        <v>328</v>
      </c>
      <c r="CL2" s="70" t="s">
        <v>329</v>
      </c>
      <c r="CM2" s="70" t="s">
        <v>330</v>
      </c>
      <c r="CN2" s="70" t="s">
        <v>331</v>
      </c>
      <c r="CO2" s="70" t="s">
        <v>332</v>
      </c>
      <c r="CP2" s="70" t="s">
        <v>333</v>
      </c>
      <c r="CQ2" s="70" t="s">
        <v>338</v>
      </c>
      <c r="CR2" s="70" t="s">
        <v>342</v>
      </c>
      <c r="CS2" s="70" t="s">
        <v>343</v>
      </c>
    </row>
    <row r="3" spans="1:97" s="73" customFormat="1" ht="27.75" customHeight="1">
      <c r="A3" s="71" t="s">
        <v>116</v>
      </c>
      <c r="B3" s="71" t="s">
        <v>117</v>
      </c>
      <c r="C3" s="71" t="s">
        <v>118</v>
      </c>
      <c r="D3" s="71" t="s">
        <v>119</v>
      </c>
      <c r="E3" s="71" t="s">
        <v>267</v>
      </c>
      <c r="F3" s="72" t="s">
        <v>120</v>
      </c>
      <c r="G3" s="72" t="s">
        <v>141</v>
      </c>
      <c r="H3" s="72" t="s">
        <v>142</v>
      </c>
      <c r="I3" s="80" t="s">
        <v>121</v>
      </c>
      <c r="J3" s="80" t="s">
        <v>122</v>
      </c>
      <c r="K3" s="80" t="s">
        <v>123</v>
      </c>
      <c r="L3" s="80" t="s">
        <v>124</v>
      </c>
      <c r="M3" s="80" t="s">
        <v>125</v>
      </c>
      <c r="N3" s="80" t="s">
        <v>126</v>
      </c>
      <c r="O3" s="80" t="s">
        <v>291</v>
      </c>
      <c r="P3" s="80" t="s">
        <v>292</v>
      </c>
      <c r="Q3" s="80" t="s">
        <v>127</v>
      </c>
      <c r="R3" s="137" t="s">
        <v>359</v>
      </c>
      <c r="S3" s="80" t="s">
        <v>128</v>
      </c>
      <c r="T3" s="137" t="s">
        <v>360</v>
      </c>
      <c r="U3" s="80" t="s">
        <v>129</v>
      </c>
      <c r="V3" s="137" t="s">
        <v>361</v>
      </c>
      <c r="W3" s="81" t="s">
        <v>149</v>
      </c>
      <c r="X3" s="102" t="s">
        <v>130</v>
      </c>
      <c r="Y3" s="81" t="s">
        <v>150</v>
      </c>
      <c r="Z3" s="81" t="s">
        <v>151</v>
      </c>
      <c r="AA3" s="81" t="s">
        <v>152</v>
      </c>
      <c r="AB3" s="81" t="s">
        <v>153</v>
      </c>
      <c r="AC3" s="81" t="s">
        <v>265</v>
      </c>
      <c r="AD3" s="81" t="s">
        <v>266</v>
      </c>
      <c r="AE3" s="81" t="s">
        <v>154</v>
      </c>
      <c r="AF3" s="81" t="s">
        <v>155</v>
      </c>
      <c r="AG3" s="81" t="s">
        <v>156</v>
      </c>
      <c r="AH3" s="81" t="s">
        <v>157</v>
      </c>
      <c r="AI3" s="82" t="s">
        <v>131</v>
      </c>
      <c r="AJ3" s="83" t="s">
        <v>63</v>
      </c>
      <c r="AK3" s="84" t="s">
        <v>143</v>
      </c>
      <c r="AL3" s="84" t="s">
        <v>214</v>
      </c>
      <c r="AM3" s="84" t="s">
        <v>215</v>
      </c>
      <c r="AN3" s="84" t="s">
        <v>144</v>
      </c>
      <c r="AO3" s="84" t="s">
        <v>145</v>
      </c>
      <c r="AP3" s="84" t="s">
        <v>146</v>
      </c>
      <c r="AQ3" s="84" t="s">
        <v>213</v>
      </c>
      <c r="AR3" s="84" t="s">
        <v>147</v>
      </c>
      <c r="AS3" s="84" t="s">
        <v>148</v>
      </c>
      <c r="AT3" s="84"/>
      <c r="AU3" s="82" t="s">
        <v>158</v>
      </c>
      <c r="AV3" s="82" t="s">
        <v>163</v>
      </c>
      <c r="AW3" s="82" t="s">
        <v>132</v>
      </c>
      <c r="AX3" s="82" t="s">
        <v>159</v>
      </c>
      <c r="AY3" s="82" t="s">
        <v>164</v>
      </c>
      <c r="AZ3" s="82" t="s">
        <v>165</v>
      </c>
      <c r="BA3" s="82" t="s">
        <v>166</v>
      </c>
      <c r="BB3" s="82" t="s">
        <v>167</v>
      </c>
      <c r="BC3" s="82" t="s">
        <v>168</v>
      </c>
      <c r="BD3" s="82" t="s">
        <v>115</v>
      </c>
      <c r="BE3" s="82" t="s">
        <v>185</v>
      </c>
      <c r="BF3" s="82" t="s">
        <v>184</v>
      </c>
      <c r="BG3" s="82" t="s">
        <v>183</v>
      </c>
      <c r="BH3" s="82" t="s">
        <v>133</v>
      </c>
      <c r="BI3" s="82" t="s">
        <v>134</v>
      </c>
      <c r="BJ3" s="82" t="s">
        <v>135</v>
      </c>
      <c r="BK3" s="82" t="s">
        <v>182</v>
      </c>
      <c r="BL3" s="82" t="s">
        <v>181</v>
      </c>
      <c r="BM3" s="82" t="s">
        <v>136</v>
      </c>
      <c r="BN3" s="82" t="s">
        <v>137</v>
      </c>
      <c r="BO3" s="82" t="s">
        <v>138</v>
      </c>
      <c r="BP3" s="82" t="s">
        <v>139</v>
      </c>
      <c r="BQ3" s="82" t="s">
        <v>140</v>
      </c>
      <c r="BR3" s="82" t="s">
        <v>169</v>
      </c>
      <c r="BS3" s="82" t="s">
        <v>171</v>
      </c>
      <c r="BT3" s="82" t="s">
        <v>172</v>
      </c>
      <c r="BU3" s="82" t="s">
        <v>173</v>
      </c>
      <c r="BV3" s="82" t="s">
        <v>174</v>
      </c>
      <c r="BW3" s="82" t="s">
        <v>175</v>
      </c>
      <c r="BX3" s="82" t="s">
        <v>176</v>
      </c>
      <c r="BY3" s="82" t="s">
        <v>115</v>
      </c>
      <c r="BZ3" s="90" t="s">
        <v>248</v>
      </c>
      <c r="CA3" s="90" t="s">
        <v>249</v>
      </c>
      <c r="CB3" s="90" t="s">
        <v>250</v>
      </c>
      <c r="CC3" s="90" t="s">
        <v>251</v>
      </c>
      <c r="CD3" s="90" t="s">
        <v>252</v>
      </c>
      <c r="CE3" s="90" t="s">
        <v>257</v>
      </c>
      <c r="CF3" s="90" t="s">
        <v>258</v>
      </c>
      <c r="CG3" s="90" t="s">
        <v>259</v>
      </c>
      <c r="CH3" s="90" t="s">
        <v>260</v>
      </c>
      <c r="CI3" s="90" t="s">
        <v>178</v>
      </c>
      <c r="CJ3" s="90" t="s">
        <v>325</v>
      </c>
      <c r="CK3" s="90" t="s">
        <v>326</v>
      </c>
      <c r="CL3" s="90" t="s">
        <v>179</v>
      </c>
      <c r="CM3" s="90" t="s">
        <v>261</v>
      </c>
      <c r="CN3" s="90" t="s">
        <v>336</v>
      </c>
      <c r="CO3" s="90" t="s">
        <v>262</v>
      </c>
      <c r="CP3" s="90" t="s">
        <v>337</v>
      </c>
      <c r="CQ3" s="90" t="s">
        <v>263</v>
      </c>
      <c r="CR3" s="90" t="s">
        <v>341</v>
      </c>
      <c r="CS3" s="90" t="s">
        <v>264</v>
      </c>
    </row>
    <row r="4" spans="1:97" s="75" customFormat="1">
      <c r="A4" s="74"/>
      <c r="B4" s="77">
        <f>令和４年度アンケート!F5</f>
        <v>0</v>
      </c>
      <c r="C4" s="77">
        <f>令和４年度アンケート!G6</f>
        <v>0</v>
      </c>
      <c r="D4" s="77">
        <f>令和４年度アンケート!J6</f>
        <v>0</v>
      </c>
      <c r="E4" s="77">
        <f>令和４年度アンケート!L6</f>
        <v>0</v>
      </c>
      <c r="F4" s="78">
        <f>令和４年度アンケート!F9</f>
        <v>0</v>
      </c>
      <c r="G4" s="77">
        <f>令和４年度アンケート!F11</f>
        <v>0</v>
      </c>
      <c r="H4" s="77">
        <f>令和４年度アンケート!F12</f>
        <v>0</v>
      </c>
      <c r="I4" s="77">
        <f>令和４年度アンケート!F62</f>
        <v>0</v>
      </c>
      <c r="J4" s="77">
        <f>令和４年度アンケート!F63</f>
        <v>0</v>
      </c>
      <c r="K4" s="77">
        <f>令和４年度アンケート!F64</f>
        <v>0</v>
      </c>
      <c r="L4" s="77">
        <f>令和４年度アンケート!F65</f>
        <v>0</v>
      </c>
      <c r="M4" s="77">
        <f>令和４年度アンケート!F66</f>
        <v>0</v>
      </c>
      <c r="N4" s="77">
        <f>令和４年度アンケート!F67</f>
        <v>0</v>
      </c>
      <c r="O4" s="77">
        <f>令和４年度アンケート!F68</f>
        <v>0</v>
      </c>
      <c r="P4" s="77">
        <f>令和４年度アンケート!F69</f>
        <v>0</v>
      </c>
      <c r="Q4" s="79" t="e">
        <f>令和４年度アンケート!L62</f>
        <v>#DIV/0!</v>
      </c>
      <c r="R4" s="79" t="e">
        <f>'（こちらも入力願います）廃棄製剤の詳細アンケート'!G35</f>
        <v>#DIV/0!</v>
      </c>
      <c r="S4" s="79" t="e">
        <f>令和４年度アンケート!L63</f>
        <v>#DIV/0!</v>
      </c>
      <c r="T4" s="79" t="e">
        <f>'（こちらも入力願います）廃棄製剤の詳細アンケート'!G36</f>
        <v>#DIV/0!</v>
      </c>
      <c r="U4" s="79" t="e">
        <f>令和４年度アンケート!L64</f>
        <v>#DIV/0!</v>
      </c>
      <c r="V4" s="79" t="e">
        <f>'（こちらも入力願います）廃棄製剤の詳細アンケート'!G37</f>
        <v>#DIV/0!</v>
      </c>
      <c r="W4" s="77">
        <f>令和４年度アンケート!F55</f>
        <v>0</v>
      </c>
      <c r="X4" s="77">
        <f>令和４年度アンケート!F56</f>
        <v>0</v>
      </c>
      <c r="Y4" s="77">
        <f>令和４年度アンケート!C73</f>
        <v>0</v>
      </c>
      <c r="Z4" s="77">
        <f>令和４年度アンケート!C74</f>
        <v>0</v>
      </c>
      <c r="AA4" s="77">
        <f>令和４年度アンケート!C75</f>
        <v>0</v>
      </c>
      <c r="AB4" s="77">
        <f>令和４年度アンケート!C76</f>
        <v>0</v>
      </c>
      <c r="AC4" s="77">
        <f>令和４年度アンケート!C77</f>
        <v>0</v>
      </c>
      <c r="AD4" s="77">
        <f>令和４年度アンケート!C78</f>
        <v>0</v>
      </c>
      <c r="AE4" s="77">
        <f>令和４年度アンケート!C81</f>
        <v>0</v>
      </c>
      <c r="AF4" s="77">
        <f>令和４年度アンケート!C84</f>
        <v>0</v>
      </c>
      <c r="AG4" s="77">
        <f>令和４年度アンケート!C87</f>
        <v>0</v>
      </c>
      <c r="AH4" s="77">
        <f>令和４年度アンケート!C90</f>
        <v>0</v>
      </c>
      <c r="AI4" s="77">
        <f>令和４年度アンケート!C96</f>
        <v>0</v>
      </c>
      <c r="AJ4" s="77">
        <f>令和４年度アンケート!D103</f>
        <v>0</v>
      </c>
      <c r="AK4" s="77">
        <f>令和４年度アンケート!G103</f>
        <v>0</v>
      </c>
      <c r="AL4" s="77">
        <f>令和４年度アンケート!K103</f>
        <v>0</v>
      </c>
      <c r="AM4" s="77">
        <f>令和４年度アンケート!D105</f>
        <v>0</v>
      </c>
      <c r="AN4" s="77">
        <f>令和４年度アンケート!G105</f>
        <v>0</v>
      </c>
      <c r="AO4" s="77">
        <f>令和４年度アンケート!K105</f>
        <v>0</v>
      </c>
      <c r="AP4" s="77">
        <f>令和４年度アンケート!D107</f>
        <v>0</v>
      </c>
      <c r="AQ4" s="77">
        <f>令和４年度アンケート!G107</f>
        <v>0</v>
      </c>
      <c r="AR4" s="77">
        <f>令和４年度アンケート!K107</f>
        <v>0</v>
      </c>
      <c r="AS4" s="77">
        <f>令和４年度アンケート!D109</f>
        <v>0</v>
      </c>
      <c r="AT4" s="77">
        <f>令和４年度アンケート!E112</f>
        <v>0</v>
      </c>
      <c r="AU4" s="77">
        <f>令和４年度アンケート!C115</f>
        <v>0</v>
      </c>
      <c r="AV4" s="77">
        <f>令和４年度アンケート!C119</f>
        <v>0</v>
      </c>
      <c r="AW4" s="77">
        <f>令和４年度アンケート!C123</f>
        <v>0</v>
      </c>
      <c r="AX4" s="77">
        <f>令和４年度アンケート!C128</f>
        <v>0</v>
      </c>
      <c r="AY4" s="77">
        <f>令和４年度アンケート!C132</f>
        <v>0</v>
      </c>
      <c r="AZ4" s="77">
        <f>令和４年度アンケート!C133</f>
        <v>0</v>
      </c>
      <c r="BA4" s="77">
        <f>令和４年度アンケート!C134</f>
        <v>0</v>
      </c>
      <c r="BB4" s="77">
        <f>令和４年度アンケート!C135</f>
        <v>0</v>
      </c>
      <c r="BC4" s="77">
        <f>令和４年度アンケート!C136</f>
        <v>0</v>
      </c>
      <c r="BD4" s="77">
        <f>令和４年度アンケート!C138</f>
        <v>0</v>
      </c>
      <c r="BE4" s="77">
        <f>令和４年度アンケート!D141</f>
        <v>0</v>
      </c>
      <c r="BF4" s="77">
        <f>令和４年度アンケート!D144</f>
        <v>0</v>
      </c>
      <c r="BG4" s="77">
        <f>令和４年度アンケート!D146</f>
        <v>0</v>
      </c>
      <c r="BH4" s="77">
        <f>令和４年度アンケート!D148</f>
        <v>0</v>
      </c>
      <c r="BI4" s="77">
        <f>令和４年度アンケート!D151</f>
        <v>0</v>
      </c>
      <c r="BJ4" s="77">
        <f>令和４年度アンケート!D154</f>
        <v>0</v>
      </c>
      <c r="BK4" s="77">
        <f>令和４年度アンケート!D156</f>
        <v>0</v>
      </c>
      <c r="BL4" s="77">
        <f>令和４年度アンケート!D158</f>
        <v>0</v>
      </c>
      <c r="BM4" s="77">
        <f>令和４年度アンケート!D161</f>
        <v>0</v>
      </c>
      <c r="BN4" s="77">
        <f>令和４年度アンケート!D163</f>
        <v>0</v>
      </c>
      <c r="BO4" s="77">
        <f>令和４年度アンケート!D166</f>
        <v>0</v>
      </c>
      <c r="BP4" s="77">
        <f>令和４年度アンケート!D168</f>
        <v>0</v>
      </c>
      <c r="BQ4" s="77">
        <f>令和４年度アンケート!D170</f>
        <v>0</v>
      </c>
      <c r="BR4" s="77">
        <f>令和４年度アンケート!C175</f>
        <v>0</v>
      </c>
      <c r="BS4" s="77">
        <f>令和４年度アンケート!C179</f>
        <v>0</v>
      </c>
      <c r="BT4" s="77">
        <f>令和４年度アンケート!C180</f>
        <v>0</v>
      </c>
      <c r="BU4" s="77">
        <f>令和４年度アンケート!C181</f>
        <v>0</v>
      </c>
      <c r="BV4" s="77">
        <f>令和４年度アンケート!C182</f>
        <v>0</v>
      </c>
      <c r="BW4" s="77">
        <f>令和４年度アンケート!C183</f>
        <v>0</v>
      </c>
      <c r="BX4" s="77">
        <f>令和４年度アンケート!C184</f>
        <v>0</v>
      </c>
      <c r="BY4" s="77">
        <f>令和４年度アンケート!C186</f>
        <v>0</v>
      </c>
      <c r="BZ4" s="77" t="str">
        <f>令和４年度アンケート!C195</f>
        <v>　赤血球：
　血　漿：
　血小板：</v>
      </c>
      <c r="CA4" s="77">
        <f>令和４年度アンケート!C198</f>
        <v>0</v>
      </c>
      <c r="CB4" s="77">
        <f>令和４年度アンケート!C202</f>
        <v>0</v>
      </c>
      <c r="CC4" s="77">
        <f>令和４年度アンケート!C204</f>
        <v>0</v>
      </c>
      <c r="CD4" s="77">
        <f>令和４年度アンケート!C206</f>
        <v>0</v>
      </c>
      <c r="CE4" s="77">
        <f>令和４年度アンケート!C209</f>
        <v>0</v>
      </c>
      <c r="CF4" s="77">
        <f>令和４年度アンケート!C212</f>
        <v>0</v>
      </c>
      <c r="CG4" s="77">
        <f>令和４年度アンケート!C215</f>
        <v>0</v>
      </c>
      <c r="CH4" s="77">
        <f>令和４年度アンケート!C218</f>
        <v>0</v>
      </c>
      <c r="CI4" s="77">
        <f>令和４年度アンケート!C222</f>
        <v>0</v>
      </c>
      <c r="CJ4" s="77">
        <f>令和４年度アンケート!C237</f>
        <v>0</v>
      </c>
      <c r="CK4" s="77" t="str">
        <f>令和４年度アンケート!C228</f>
        <v>　問題点又は疑問点など記載下さい。</v>
      </c>
      <c r="CL4" s="77">
        <f>令和４年度アンケート!C231</f>
        <v>0</v>
      </c>
      <c r="CM4" s="77" t="str">
        <f>令和４年度アンケート!C234</f>
        <v>　問題点又は疑問点など記載下さい。</v>
      </c>
      <c r="CN4" s="77">
        <f>令和４年度アンケート!C237</f>
        <v>0</v>
      </c>
      <c r="CO4" s="77">
        <f>令和４年度アンケート!C240</f>
        <v>0</v>
      </c>
      <c r="CP4" s="77">
        <f>令和４年度アンケート!C243</f>
        <v>0</v>
      </c>
      <c r="CQ4" s="77">
        <f>令和４年度アンケート!C247</f>
        <v>0</v>
      </c>
      <c r="CR4" s="77">
        <f>令和４年度アンケート!C250</f>
        <v>0</v>
      </c>
      <c r="CS4" s="77">
        <f>令和４年度アンケート!C256</f>
        <v>0</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令和４年度アンケート</vt:lpstr>
      <vt:lpstr>（こちらも入力願います）廃棄製剤の詳細アンケート</vt:lpstr>
      <vt:lpstr>入力不要（集計用）</vt:lpstr>
      <vt:lpstr>'（こちらも入力願います）廃棄製剤の詳細アンケート'!Print_Area</vt:lpstr>
      <vt:lpstr>令和４年度アンケート!Print_Area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圭</dc:creator>
  <cp:lastModifiedBy>田川 康平</cp:lastModifiedBy>
  <cp:lastPrinted>2022-10-04T07:55:29Z</cp:lastPrinted>
  <dcterms:created xsi:type="dcterms:W3CDTF">2020-09-28T04:12:45Z</dcterms:created>
  <dcterms:modified xsi:type="dcterms:W3CDTF">2022-10-04T08:00:35Z</dcterms:modified>
</cp:coreProperties>
</file>