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06F39A44-1B3D-41F3-817F-1163D45DA8BD}" xr6:coauthVersionLast="47" xr6:coauthVersionMax="47" xr10:uidLastSave="{00000000-0000-0000-0000-000000000000}"/>
  <bookViews>
    <workbookView xWindow="-110" yWindow="-110" windowWidth="19420" windowHeight="10420" xr2:uid="{00000000-000D-0000-FFFF-FFFF00000000}"/>
  </bookViews>
  <sheets>
    <sheet name="調査票（回答用紙）" sheetId="6" r:id="rId1"/>
    <sheet name="調査票（回答用紙）【記入例】" sheetId="5" r:id="rId2"/>
    <sheet name="→以下のシートへの入力は不要です" sheetId="9" r:id="rId3"/>
    <sheet name="医療機関リスト" sheetId="8" r:id="rId4"/>
    <sheet name="集計用" sheetId="7" r:id="rId5"/>
  </sheets>
  <definedNames>
    <definedName name="_xlnm.Print_Area" localSheetId="0">'調査票（回答用紙）'!$A$1:$AL$310</definedName>
    <definedName name="_xlnm.Print_Area" localSheetId="1">'調査票（回答用紙）【記入例】'!$A$1:$AL$310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8" l="1"/>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2" i="8"/>
  <c r="L14" i="6"/>
  <c r="X14" i="6"/>
  <c r="W24" i="6"/>
  <c r="AH39" i="6"/>
  <c r="AH49" i="6"/>
  <c r="AH50" i="6"/>
  <c r="AH51" i="6"/>
  <c r="AH53" i="6"/>
  <c r="EQ5" i="7"/>
  <c r="EP5" i="7"/>
  <c r="EO5" i="7"/>
  <c r="EN5" i="7"/>
  <c r="EM5" i="7"/>
  <c r="EL5" i="7"/>
  <c r="EK5" i="7"/>
  <c r="EJ5" i="7"/>
  <c r="EI5" i="7"/>
  <c r="EH5" i="7"/>
  <c r="EG5" i="7"/>
  <c r="EF5" i="7"/>
  <c r="EE5" i="7"/>
  <c r="ED5" i="7"/>
  <c r="EC5" i="7"/>
  <c r="EB5" i="7"/>
  <c r="EA5" i="7"/>
  <c r="DZ5" i="7"/>
  <c r="DY5" i="7"/>
  <c r="DX5" i="7"/>
  <c r="DW5" i="7"/>
  <c r="DV5" i="7"/>
  <c r="DU5" i="7"/>
  <c r="DT5" i="7"/>
  <c r="DS5" i="7"/>
  <c r="DR5" i="7"/>
  <c r="DQ5" i="7"/>
  <c r="DP5" i="7"/>
  <c r="DO5" i="7"/>
  <c r="DN5" i="7"/>
  <c r="DM5" i="7"/>
  <c r="DL5" i="7"/>
  <c r="DK5" i="7"/>
  <c r="DI5" i="7"/>
  <c r="DJ5" i="7"/>
  <c r="DH5" i="7"/>
  <c r="DG5" i="7"/>
  <c r="DF5" i="7"/>
  <c r="DE5" i="7"/>
  <c r="DD5" i="7"/>
  <c r="DC5" i="7"/>
  <c r="DB5" i="7"/>
  <c r="DA5" i="7"/>
  <c r="CZ5" i="7"/>
  <c r="CY5" i="7"/>
  <c r="CX5" i="7"/>
  <c r="CW5" i="7"/>
  <c r="CT5" i="7"/>
  <c r="CV5" i="7"/>
  <c r="CU5" i="7"/>
  <c r="CS5" i="7"/>
  <c r="CQ5" i="7"/>
  <c r="CJ5" i="7"/>
  <c r="CK5" i="7"/>
  <c r="CL5" i="7"/>
  <c r="CM5" i="7"/>
  <c r="CN5" i="7"/>
  <c r="CO5" i="7"/>
  <c r="CP5" i="7"/>
  <c r="CR5" i="7"/>
  <c r="CI5" i="7"/>
  <c r="CH5" i="7"/>
  <c r="CG5" i="7"/>
  <c r="CF5" i="7"/>
  <c r="CE5" i="7"/>
  <c r="CD5" i="7"/>
  <c r="CC5" i="7"/>
  <c r="CB5" i="7"/>
  <c r="CA5" i="7"/>
  <c r="BZ5" i="7"/>
  <c r="BY5" i="7"/>
  <c r="BX5" i="7"/>
  <c r="BW5" i="7"/>
  <c r="BV5" i="7"/>
  <c r="BU5" i="7"/>
  <c r="BT5" i="7"/>
  <c r="BS5" i="7"/>
  <c r="BR5" i="7"/>
  <c r="BQ5" i="7"/>
  <c r="BP5" i="7"/>
  <c r="BO5" i="7"/>
  <c r="BN5" i="7"/>
  <c r="BM5" i="7"/>
  <c r="BL5" i="7"/>
  <c r="BK5" i="7"/>
  <c r="BJ5" i="7"/>
  <c r="BI5" i="7"/>
  <c r="BH5" i="7"/>
  <c r="BG5" i="7"/>
  <c r="BF5" i="7"/>
  <c r="BE5" i="7"/>
  <c r="BD5" i="7"/>
  <c r="BC5" i="7"/>
  <c r="BB5" i="7"/>
  <c r="BA5" i="7"/>
  <c r="AZ5" i="7"/>
  <c r="AY5" i="7"/>
  <c r="AX5" i="7"/>
  <c r="AW5" i="7"/>
  <c r="AV5" i="7"/>
  <c r="AU5" i="7"/>
  <c r="AT5" i="7"/>
  <c r="AS5" i="7"/>
  <c r="AR5" i="7"/>
  <c r="AQ5" i="7"/>
  <c r="AP5" i="7"/>
  <c r="AO5" i="7"/>
  <c r="AN5" i="7"/>
  <c r="AM5" i="7"/>
  <c r="AL5" i="7"/>
  <c r="AK5" i="7"/>
  <c r="AJ5" i="7"/>
  <c r="AI5" i="7"/>
  <c r="AH5" i="7"/>
  <c r="AG5" i="7"/>
  <c r="AF5" i="7"/>
  <c r="AE5" i="7"/>
  <c r="AD5" i="7"/>
  <c r="AC5" i="7"/>
  <c r="AB5" i="7"/>
  <c r="AA5" i="7"/>
  <c r="Z5" i="7"/>
  <c r="Y5" i="7"/>
  <c r="X5" i="7"/>
  <c r="W5" i="7"/>
  <c r="V5" i="7"/>
  <c r="U5" i="7"/>
  <c r="T5" i="7"/>
  <c r="S5" i="7"/>
  <c r="R5" i="7"/>
  <c r="Q5" i="7"/>
  <c r="P5" i="7"/>
  <c r="O5" i="7"/>
  <c r="N5" i="7"/>
  <c r="M5" i="7"/>
  <c r="L5" i="7"/>
  <c r="K5" i="7"/>
  <c r="J5" i="7"/>
  <c r="I5" i="7"/>
  <c r="H5" i="7"/>
  <c r="G5" i="7"/>
  <c r="F5" i="7"/>
  <c r="A5" i="7"/>
  <c r="E5" i="7" s="1"/>
  <c r="AH9" i="6" s="1"/>
  <c r="B5" i="7" l="1"/>
  <c r="D5" i="7"/>
  <c r="C5" i="7"/>
  <c r="W24" i="5"/>
  <c r="AH53" i="5"/>
  <c r="AH51" i="5"/>
  <c r="AH50" i="5"/>
  <c r="AH49" i="5"/>
  <c r="AH39" i="5"/>
  <c r="X14" i="5"/>
  <c r="L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61" authorId="0" shapeId="0" xr:uid="{F06C82A5-53D4-4520-93A9-071CE316202C}">
      <text>
        <r>
          <rPr>
            <b/>
            <sz val="9"/>
            <color indexed="81"/>
            <rFont val="MS P ゴシック"/>
            <family val="3"/>
            <charset val="128"/>
          </rPr>
          <t>一般または療養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61" authorId="0" shapeId="0" xr:uid="{F60AFD9F-35EF-47EE-8227-FEBF1BCE706E}">
      <text>
        <r>
          <rPr>
            <b/>
            <sz val="9"/>
            <color indexed="81"/>
            <rFont val="MS P ゴシック"/>
            <family val="3"/>
            <charset val="128"/>
          </rPr>
          <t>一般または療養</t>
        </r>
      </text>
    </comment>
  </commentList>
</comments>
</file>

<file path=xl/sharedStrings.xml><?xml version="1.0" encoding="utf-8"?>
<sst xmlns="http://schemas.openxmlformats.org/spreadsheetml/2006/main" count="1499" uniqueCount="538">
  <si>
    <t>１　基本情報</t>
    <rPh sb="2" eb="4">
      <t>キホン</t>
    </rPh>
    <rPh sb="4" eb="6">
      <t>ジョウホウ</t>
    </rPh>
    <phoneticPr fontId="4"/>
  </si>
  <si>
    <t>医療機関名</t>
    <rPh sb="0" eb="2">
      <t>イリョウ</t>
    </rPh>
    <rPh sb="2" eb="5">
      <t>キカンメイ</t>
    </rPh>
    <phoneticPr fontId="4"/>
  </si>
  <si>
    <t>開設主体</t>
    <rPh sb="0" eb="2">
      <t>カイセツ</t>
    </rPh>
    <rPh sb="2" eb="4">
      <t>シュタイ</t>
    </rPh>
    <phoneticPr fontId="4"/>
  </si>
  <si>
    <t>(記入者)</t>
    <rPh sb="1" eb="4">
      <t>キニュウシャ</t>
    </rPh>
    <phoneticPr fontId="4"/>
  </si>
  <si>
    <t>所属</t>
    <rPh sb="0" eb="2">
      <t>ショゾク</t>
    </rPh>
    <phoneticPr fontId="4"/>
  </si>
  <si>
    <t>電話番号</t>
    <rPh sb="0" eb="2">
      <t>デンワ</t>
    </rPh>
    <rPh sb="2" eb="4">
      <t>バンゴウ</t>
    </rPh>
    <phoneticPr fontId="4"/>
  </si>
  <si>
    <t>職・氏名</t>
    <rPh sb="0" eb="1">
      <t>ショク</t>
    </rPh>
    <rPh sb="2" eb="4">
      <t>シメイ</t>
    </rPh>
    <phoneticPr fontId="4"/>
  </si>
  <si>
    <t>e-mail</t>
    <phoneticPr fontId="4"/>
  </si>
  <si>
    <t>許可病床数</t>
    <rPh sb="0" eb="2">
      <t>キョカ</t>
    </rPh>
    <rPh sb="2" eb="5">
      <t>ビョウショウスウ</t>
    </rPh>
    <phoneticPr fontId="4"/>
  </si>
  <si>
    <t>【総計】</t>
    <rPh sb="1" eb="3">
      <t>ソウケイ</t>
    </rPh>
    <phoneticPr fontId="4"/>
  </si>
  <si>
    <t>床</t>
    <rPh sb="0" eb="1">
      <t>ユカ</t>
    </rPh>
    <phoneticPr fontId="4"/>
  </si>
  <si>
    <t>【一般・療養の計】</t>
    <rPh sb="1" eb="3">
      <t>イッパン</t>
    </rPh>
    <rPh sb="4" eb="6">
      <t>リョウヨウ</t>
    </rPh>
    <rPh sb="7" eb="8">
      <t>ケイ</t>
    </rPh>
    <phoneticPr fontId="4"/>
  </si>
  <si>
    <t>一般</t>
    <rPh sb="0" eb="2">
      <t>イッパン</t>
    </rPh>
    <phoneticPr fontId="4"/>
  </si>
  <si>
    <t>療養</t>
    <rPh sb="0" eb="2">
      <t>リョウヨウ</t>
    </rPh>
    <phoneticPr fontId="4"/>
  </si>
  <si>
    <t>精神</t>
    <rPh sb="0" eb="2">
      <t>セイシン</t>
    </rPh>
    <phoneticPr fontId="4"/>
  </si>
  <si>
    <t>結核</t>
    <rPh sb="0" eb="2">
      <t>ケッカク</t>
    </rPh>
    <phoneticPr fontId="4"/>
  </si>
  <si>
    <t>感染</t>
    <rPh sb="0" eb="2">
      <t>カンセン</t>
    </rPh>
    <phoneticPr fontId="4"/>
  </si>
  <si>
    <t>建物の状況</t>
    <rPh sb="0" eb="2">
      <t>タテモノ</t>
    </rPh>
    <rPh sb="3" eb="5">
      <t>ジョウキョウ</t>
    </rPh>
    <phoneticPr fontId="4"/>
  </si>
  <si>
    <t>建築：</t>
    <rPh sb="0" eb="2">
      <t>ケンチク</t>
    </rPh>
    <phoneticPr fontId="4"/>
  </si>
  <si>
    <t>年度</t>
    <rPh sb="0" eb="2">
      <t>ネンド</t>
    </rPh>
    <phoneticPr fontId="4"/>
  </si>
  <si>
    <t>（</t>
    <phoneticPr fontId="4"/>
  </si>
  <si>
    <t>築後年数：</t>
    <rPh sb="0" eb="2">
      <t>チクゴ</t>
    </rPh>
    <rPh sb="2" eb="4">
      <t>ネンスウ</t>
    </rPh>
    <phoneticPr fontId="4"/>
  </si>
  <si>
    <t>年</t>
    <rPh sb="0" eb="1">
      <t>ネン</t>
    </rPh>
    <phoneticPr fontId="4"/>
  </si>
  <si>
    <t>）</t>
    <phoneticPr fontId="4"/>
  </si>
  <si>
    <t>報告年度</t>
    <rPh sb="0" eb="2">
      <t>ホウコク</t>
    </rPh>
    <rPh sb="2" eb="4">
      <t>ネンド</t>
    </rPh>
    <phoneticPr fontId="4"/>
  </si>
  <si>
    <t>高度急性期</t>
    <rPh sb="0" eb="2">
      <t>コウド</t>
    </rPh>
    <rPh sb="2" eb="5">
      <t>キュウセイキ</t>
    </rPh>
    <phoneticPr fontId="4"/>
  </si>
  <si>
    <t>急性期</t>
    <rPh sb="0" eb="3">
      <t>キュウセイキ</t>
    </rPh>
    <phoneticPr fontId="4"/>
  </si>
  <si>
    <t>回復期</t>
    <rPh sb="0" eb="3">
      <t>カイフクキ</t>
    </rPh>
    <phoneticPr fontId="4"/>
  </si>
  <si>
    <t>慢性期</t>
    <rPh sb="0" eb="3">
      <t>マンセイキ</t>
    </rPh>
    <phoneticPr fontId="4"/>
  </si>
  <si>
    <t>休棟等</t>
    <rPh sb="0" eb="1">
      <t>ヤス</t>
    </rPh>
    <rPh sb="1" eb="2">
      <t>ムネ</t>
    </rPh>
    <rPh sb="2" eb="3">
      <t>トウ</t>
    </rPh>
    <phoneticPr fontId="4"/>
  </si>
  <si>
    <t>合　　計</t>
    <rPh sb="0" eb="1">
      <t>ゴウ</t>
    </rPh>
    <rPh sb="3" eb="4">
      <t>ケイ</t>
    </rPh>
    <phoneticPr fontId="4"/>
  </si>
  <si>
    <t>介護保険施設等へ移行予定</t>
    <rPh sb="0" eb="2">
      <t>カイゴ</t>
    </rPh>
    <rPh sb="2" eb="4">
      <t>ホケン</t>
    </rPh>
    <rPh sb="4" eb="6">
      <t>シセツ</t>
    </rPh>
    <rPh sb="6" eb="7">
      <t>トウ</t>
    </rPh>
    <rPh sb="8" eb="10">
      <t>イコウ</t>
    </rPh>
    <rPh sb="10" eb="12">
      <t>ヨテイ</t>
    </rPh>
    <phoneticPr fontId="2"/>
  </si>
  <si>
    <t>現在</t>
    <rPh sb="0" eb="2">
      <t>ゲンザイ</t>
    </rPh>
    <phoneticPr fontId="2"/>
  </si>
  <si>
    <t>在宅医療</t>
    <rPh sb="0" eb="2">
      <t>ザイタク</t>
    </rPh>
    <rPh sb="2" eb="4">
      <t>イリョウ</t>
    </rPh>
    <phoneticPr fontId="2"/>
  </si>
  <si>
    <t>回復期</t>
    <rPh sb="0" eb="2">
      <t>カイフク</t>
    </rPh>
    <rPh sb="2" eb="3">
      <t>キ</t>
    </rPh>
    <phoneticPr fontId="2"/>
  </si>
  <si>
    <t>【内容】</t>
    <rPh sb="1" eb="3">
      <t>ナイヨウ</t>
    </rPh>
    <phoneticPr fontId="2"/>
  </si>
  <si>
    <t>４　将来に向けた検討項目</t>
    <rPh sb="2" eb="4">
      <t>ショウライ</t>
    </rPh>
    <rPh sb="5" eb="6">
      <t>ム</t>
    </rPh>
    <rPh sb="8" eb="10">
      <t>ケントウ</t>
    </rPh>
    <rPh sb="10" eb="12">
      <t>コウモク</t>
    </rPh>
    <phoneticPr fontId="4"/>
  </si>
  <si>
    <t>１　うまくいっている</t>
    <phoneticPr fontId="2"/>
  </si>
  <si>
    <t>２　まあまあうまくいっている</t>
    <phoneticPr fontId="2"/>
  </si>
  <si>
    <t>３　うまくいっていない</t>
    <phoneticPr fontId="2"/>
  </si>
  <si>
    <t>１　家族等の介護力の不足</t>
    <phoneticPr fontId="2"/>
  </si>
  <si>
    <t>２　介護施設の不足による受け入れ先の不在</t>
    <phoneticPr fontId="2"/>
  </si>
  <si>
    <t>３　在宅医療を行うかかりつけ医が少ないこと</t>
    <phoneticPr fontId="2"/>
  </si>
  <si>
    <t>４　入院患者の多くが医療必要度が高く、在宅に返すレベルにない</t>
    <phoneticPr fontId="2"/>
  </si>
  <si>
    <t>５　その他</t>
    <phoneticPr fontId="2"/>
  </si>
  <si>
    <t>　質問は以上です。ご協力ありがとうございました。</t>
    <rPh sb="1" eb="3">
      <t>シツモン</t>
    </rPh>
    <rPh sb="4" eb="6">
      <t>イジョウ</t>
    </rPh>
    <rPh sb="10" eb="12">
      <t>キョウリョク</t>
    </rPh>
    <phoneticPr fontId="4"/>
  </si>
  <si>
    <t>２　医療機能について</t>
    <rPh sb="2" eb="4">
      <t>イリョウ</t>
    </rPh>
    <rPh sb="4" eb="6">
      <t>キノウ</t>
    </rPh>
    <phoneticPr fontId="4"/>
  </si>
  <si>
    <t>３　地域において担うべき役割について</t>
    <rPh sb="2" eb="4">
      <t>チイキ</t>
    </rPh>
    <rPh sb="8" eb="9">
      <t>ニナ</t>
    </rPh>
    <rPh sb="12" eb="14">
      <t>ヤクワリ</t>
    </rPh>
    <phoneticPr fontId="4"/>
  </si>
  <si>
    <t>化学療法</t>
    <rPh sb="0" eb="2">
      <t>カガク</t>
    </rPh>
    <rPh sb="2" eb="4">
      <t>リョウホウ</t>
    </rPh>
    <phoneticPr fontId="2"/>
  </si>
  <si>
    <t>放射線治療</t>
    <rPh sb="0" eb="3">
      <t>ホウシャセン</t>
    </rPh>
    <rPh sb="3" eb="5">
      <t>チリョウ</t>
    </rPh>
    <phoneticPr fontId="2"/>
  </si>
  <si>
    <t>救急医療</t>
    <rPh sb="0" eb="2">
      <t>キュウキュウ</t>
    </rPh>
    <rPh sb="2" eb="4">
      <t>イリョウ</t>
    </rPh>
    <phoneticPr fontId="2"/>
  </si>
  <si>
    <t>小児医療</t>
    <rPh sb="0" eb="2">
      <t>ショウニ</t>
    </rPh>
    <rPh sb="2" eb="4">
      <t>イリョウ</t>
    </rPh>
    <phoneticPr fontId="2"/>
  </si>
  <si>
    <t>周産期医療</t>
    <rPh sb="0" eb="1">
      <t>シュウ</t>
    </rPh>
    <rPh sb="1" eb="2">
      <t>サン</t>
    </rPh>
    <rPh sb="2" eb="3">
      <t>キ</t>
    </rPh>
    <rPh sb="3" eb="5">
      <t>イリョウ</t>
    </rPh>
    <phoneticPr fontId="2"/>
  </si>
  <si>
    <t>災害医療</t>
    <rPh sb="0" eb="2">
      <t>サイガイ</t>
    </rPh>
    <rPh sb="2" eb="4">
      <t>イリョウ</t>
    </rPh>
    <phoneticPr fontId="2"/>
  </si>
  <si>
    <t>離島・へき地医療</t>
    <rPh sb="0" eb="2">
      <t>リトウ</t>
    </rPh>
    <rPh sb="5" eb="6">
      <t>チ</t>
    </rPh>
    <rPh sb="6" eb="8">
      <t>イリョウ</t>
    </rPh>
    <phoneticPr fontId="2"/>
  </si>
  <si>
    <t>時期：</t>
    <rPh sb="0" eb="2">
      <t>ジキ</t>
    </rPh>
    <phoneticPr fontId="2"/>
  </si>
  <si>
    <t>年度頃</t>
    <rPh sb="0" eb="2">
      <t>ネンド</t>
    </rPh>
    <rPh sb="2" eb="3">
      <t>コロ</t>
    </rPh>
    <phoneticPr fontId="2"/>
  </si>
  <si>
    <t>緩和ケア</t>
    <rPh sb="0" eb="2">
      <t>カンワ</t>
    </rPh>
    <phoneticPr fontId="2"/>
  </si>
  <si>
    <t>（２）各機能（高度急性期・急性期・回復期・慢性期）及び在宅医療に対して望むものについて記載してください。</t>
    <rPh sb="3" eb="4">
      <t>カク</t>
    </rPh>
    <rPh sb="4" eb="6">
      <t>キノウ</t>
    </rPh>
    <rPh sb="7" eb="9">
      <t>コウド</t>
    </rPh>
    <rPh sb="9" eb="11">
      <t>キュウセイ</t>
    </rPh>
    <rPh sb="11" eb="12">
      <t>キ</t>
    </rPh>
    <rPh sb="13" eb="15">
      <t>キュウセイ</t>
    </rPh>
    <rPh sb="15" eb="16">
      <t>キ</t>
    </rPh>
    <rPh sb="17" eb="19">
      <t>カイフク</t>
    </rPh>
    <rPh sb="19" eb="20">
      <t>キ</t>
    </rPh>
    <rPh sb="21" eb="23">
      <t>マンセイ</t>
    </rPh>
    <rPh sb="23" eb="24">
      <t>キ</t>
    </rPh>
    <rPh sb="25" eb="26">
      <t>オヨ</t>
    </rPh>
    <rPh sb="27" eb="29">
      <t>ザイタク</t>
    </rPh>
    <rPh sb="29" eb="31">
      <t>イリョウ</t>
    </rPh>
    <rPh sb="32" eb="33">
      <t>タイ</t>
    </rPh>
    <rPh sb="35" eb="36">
      <t>ノゾ</t>
    </rPh>
    <rPh sb="43" eb="45">
      <t>キサイ</t>
    </rPh>
    <phoneticPr fontId="2"/>
  </si>
  <si>
    <t>【理由】</t>
    <phoneticPr fontId="2"/>
  </si>
  <si>
    <t>手術</t>
    <rPh sb="0" eb="2">
      <t>シュジュツ</t>
    </rPh>
    <phoneticPr fontId="2"/>
  </si>
  <si>
    <t>急性期</t>
    <rPh sb="0" eb="2">
      <t>キュウセイ</t>
    </rPh>
    <rPh sb="2" eb="3">
      <t>キ</t>
    </rPh>
    <phoneticPr fontId="2"/>
  </si>
  <si>
    <t>がん医療</t>
    <rPh sb="2" eb="4">
      <t>イリョウ</t>
    </rPh>
    <phoneticPr fontId="2"/>
  </si>
  <si>
    <t>脳卒中医療</t>
    <rPh sb="0" eb="3">
      <t>ノウソッチュウ</t>
    </rPh>
    <rPh sb="3" eb="5">
      <t>イリョウ</t>
    </rPh>
    <phoneticPr fontId="2"/>
  </si>
  <si>
    <t>心筋梗塞等の心血管疾患医療</t>
    <rPh sb="0" eb="2">
      <t>シンキン</t>
    </rPh>
    <rPh sb="2" eb="4">
      <t>コウソク</t>
    </rPh>
    <rPh sb="4" eb="5">
      <t>トウ</t>
    </rPh>
    <rPh sb="6" eb="7">
      <t>シン</t>
    </rPh>
    <rPh sb="7" eb="9">
      <t>ケッカン</t>
    </rPh>
    <rPh sb="9" eb="11">
      <t>シッカン</t>
    </rPh>
    <rPh sb="11" eb="13">
      <t>イリョウ</t>
    </rPh>
    <phoneticPr fontId="2"/>
  </si>
  <si>
    <t>医師の派遣機能</t>
    <rPh sb="0" eb="2">
      <t>イシ</t>
    </rPh>
    <rPh sb="3" eb="5">
      <t>ハケン</t>
    </rPh>
    <rPh sb="5" eb="7">
      <t>キノウ</t>
    </rPh>
    <phoneticPr fontId="2"/>
  </si>
  <si>
    <t>2025年</t>
    <rPh sb="4" eb="5">
      <t>ネン</t>
    </rPh>
    <phoneticPr fontId="4"/>
  </si>
  <si>
    <t>がん診療連携拠点病院、県指定がん診療連携推進病院、長崎県がん診療離島中核病院</t>
    <phoneticPr fontId="2"/>
  </si>
  <si>
    <t>高次脳卒中センター、地域脳卒中センター、脳卒中支援病院</t>
    <phoneticPr fontId="2"/>
  </si>
  <si>
    <t>急性期における医療機能（CCU・ICU、CABG、ＰＣＩ、補助循環装置）を有する病院</t>
    <phoneticPr fontId="2"/>
  </si>
  <si>
    <t>心血管疾患リハビリテーションを行う医療機関</t>
    <phoneticPr fontId="2"/>
  </si>
  <si>
    <t>救命救急センター、救急告示医療機関、救急医療協力病院</t>
    <phoneticPr fontId="2"/>
  </si>
  <si>
    <t>災害拠点病院及びDAMT指定病院</t>
    <phoneticPr fontId="2"/>
  </si>
  <si>
    <t>へき地医療拠点病院</t>
    <phoneticPr fontId="2"/>
  </si>
  <si>
    <t>日本小児学会が登録している中核病院小児科・地域小児科センター病院</t>
    <phoneticPr fontId="2"/>
  </si>
  <si>
    <t>在宅療養後方支援病院、在宅療養支援病院</t>
    <phoneticPr fontId="2"/>
  </si>
  <si>
    <t>研修医の受入</t>
    <rPh sb="0" eb="2">
      <t>ケンシュウ</t>
    </rPh>
    <rPh sb="2" eb="3">
      <t>イ</t>
    </rPh>
    <rPh sb="4" eb="5">
      <t>ウ</t>
    </rPh>
    <rPh sb="5" eb="6">
      <t>イ</t>
    </rPh>
    <phoneticPr fontId="2"/>
  </si>
  <si>
    <t>診療機能</t>
    <rPh sb="0" eb="2">
      <t>シンリョウ</t>
    </rPh>
    <rPh sb="2" eb="4">
      <t>キノウ</t>
    </rPh>
    <phoneticPr fontId="2"/>
  </si>
  <si>
    <t>（２）転院及び患者の受け入れにおける課題等について記載してください。</t>
    <rPh sb="3" eb="5">
      <t>テンイン</t>
    </rPh>
    <rPh sb="5" eb="6">
      <t>オヨ</t>
    </rPh>
    <rPh sb="7" eb="9">
      <t>カンジャ</t>
    </rPh>
    <rPh sb="10" eb="11">
      <t>ウ</t>
    </rPh>
    <rPh sb="12" eb="13">
      <t>イ</t>
    </rPh>
    <rPh sb="18" eb="20">
      <t>カダイ</t>
    </rPh>
    <rPh sb="20" eb="21">
      <t>トウ</t>
    </rPh>
    <rPh sb="25" eb="27">
      <t>キサイ</t>
    </rPh>
    <phoneticPr fontId="2"/>
  </si>
  <si>
    <t>在宅医療等への移行について</t>
    <rPh sb="0" eb="2">
      <t>ザイタク</t>
    </rPh>
    <rPh sb="2" eb="4">
      <t>イリョウ</t>
    </rPh>
    <rPh sb="4" eb="5">
      <t>トウ</t>
    </rPh>
    <rPh sb="7" eb="9">
      <t>イコウ</t>
    </rPh>
    <phoneticPr fontId="2"/>
  </si>
  <si>
    <t>（３）公立病院及び公的医療機関等に対して望むものについて記載してください。</t>
    <rPh sb="3" eb="5">
      <t>コウリツ</t>
    </rPh>
    <rPh sb="5" eb="7">
      <t>ビョウイン</t>
    </rPh>
    <rPh sb="7" eb="8">
      <t>オヨ</t>
    </rPh>
    <rPh sb="9" eb="11">
      <t>コウテキ</t>
    </rPh>
    <rPh sb="11" eb="13">
      <t>イリョウ</t>
    </rPh>
    <rPh sb="13" eb="15">
      <t>キカン</t>
    </rPh>
    <rPh sb="15" eb="16">
      <t>トウ</t>
    </rPh>
    <rPh sb="17" eb="18">
      <t>タイ</t>
    </rPh>
    <rPh sb="20" eb="21">
      <t>ノゾ</t>
    </rPh>
    <rPh sb="28" eb="30">
      <t>キサイ</t>
    </rPh>
    <phoneticPr fontId="2"/>
  </si>
  <si>
    <t>長崎県医療政策課　地域医療班</t>
    <rPh sb="0" eb="3">
      <t>ナガサキケン</t>
    </rPh>
    <rPh sb="3" eb="5">
      <t>イリョウ</t>
    </rPh>
    <rPh sb="5" eb="7">
      <t>セイサク</t>
    </rPh>
    <rPh sb="7" eb="8">
      <t>カ</t>
    </rPh>
    <rPh sb="9" eb="11">
      <t>チイキ</t>
    </rPh>
    <rPh sb="11" eb="13">
      <t>イリョウ</t>
    </rPh>
    <rPh sb="13" eb="14">
      <t>ハン</t>
    </rPh>
    <phoneticPr fontId="2"/>
  </si>
  <si>
    <t>TEL 095-895-2461</t>
    <phoneticPr fontId="2"/>
  </si>
  <si>
    <t>○補助金に対する問合せ先</t>
    <rPh sb="1" eb="3">
      <t>ホジョ</t>
    </rPh>
    <rPh sb="3" eb="4">
      <t>キン</t>
    </rPh>
    <rPh sb="5" eb="6">
      <t>タイ</t>
    </rPh>
    <rPh sb="8" eb="10">
      <t>トイアワ</t>
    </rPh>
    <rPh sb="11" eb="12">
      <t>サキ</t>
    </rPh>
    <phoneticPr fontId="2"/>
  </si>
  <si>
    <t>それぞれの診療機能において、左記以外の機能を担う医療機関</t>
    <rPh sb="5" eb="7">
      <t>シンリョウ</t>
    </rPh>
    <rPh sb="7" eb="9">
      <t>キノウ</t>
    </rPh>
    <rPh sb="14" eb="16">
      <t>サキ</t>
    </rPh>
    <rPh sb="16" eb="18">
      <t>イガイ</t>
    </rPh>
    <rPh sb="19" eb="21">
      <t>キノウ</t>
    </rPh>
    <rPh sb="22" eb="23">
      <t>ニナ</t>
    </rPh>
    <rPh sb="24" eb="26">
      <t>イリョウ</t>
    </rPh>
    <rPh sb="26" eb="28">
      <t>キカン</t>
    </rPh>
    <phoneticPr fontId="2"/>
  </si>
  <si>
    <t>１　主となる病床機能の転換</t>
    <rPh sb="2" eb="3">
      <t>シュ</t>
    </rPh>
    <rPh sb="6" eb="8">
      <t>ビョウショウ</t>
    </rPh>
    <rPh sb="8" eb="10">
      <t>キノウ</t>
    </rPh>
    <rPh sb="11" eb="13">
      <t>テンカン</t>
    </rPh>
    <phoneticPr fontId="2"/>
  </si>
  <si>
    <t>２　地域包括ケア病棟(病床)への転換</t>
    <rPh sb="2" eb="4">
      <t>チイキ</t>
    </rPh>
    <rPh sb="4" eb="6">
      <t>ホウカツ</t>
    </rPh>
    <rPh sb="8" eb="9">
      <t>ビョウ</t>
    </rPh>
    <rPh sb="9" eb="10">
      <t>トウ</t>
    </rPh>
    <rPh sb="11" eb="13">
      <t>ビョウショウ</t>
    </rPh>
    <rPh sb="16" eb="18">
      <t>テンカン</t>
    </rPh>
    <phoneticPr fontId="2"/>
  </si>
  <si>
    <t>３　介護施設等への転換</t>
    <rPh sb="2" eb="4">
      <t>カイゴ</t>
    </rPh>
    <rPh sb="4" eb="6">
      <t>シセツ</t>
    </rPh>
    <rPh sb="6" eb="7">
      <t>トウ</t>
    </rPh>
    <rPh sb="9" eb="11">
      <t>テンカン</t>
    </rPh>
    <phoneticPr fontId="2"/>
  </si>
  <si>
    <t>４　診療科目の見直し（増加）</t>
    <rPh sb="2" eb="4">
      <t>シンリョウ</t>
    </rPh>
    <rPh sb="4" eb="6">
      <t>カモク</t>
    </rPh>
    <rPh sb="7" eb="9">
      <t>ミナオ</t>
    </rPh>
    <rPh sb="11" eb="13">
      <t>ゾウカ</t>
    </rPh>
    <phoneticPr fontId="2"/>
  </si>
  <si>
    <t>５　診療科目の見直し（減少）</t>
    <rPh sb="2" eb="4">
      <t>シンリョウ</t>
    </rPh>
    <rPh sb="4" eb="6">
      <t>カモク</t>
    </rPh>
    <rPh sb="7" eb="9">
      <t>ミナオ</t>
    </rPh>
    <rPh sb="11" eb="13">
      <t>ゲンショウ</t>
    </rPh>
    <phoneticPr fontId="2"/>
  </si>
  <si>
    <t>６　病床のダウンサイジング</t>
    <rPh sb="2" eb="4">
      <t>ビョウショウ</t>
    </rPh>
    <phoneticPr fontId="2"/>
  </si>
  <si>
    <t>７　他病院等との統合・再編</t>
    <rPh sb="2" eb="3">
      <t>タ</t>
    </rPh>
    <rPh sb="3" eb="5">
      <t>ビョウイン</t>
    </rPh>
    <rPh sb="5" eb="6">
      <t>トウ</t>
    </rPh>
    <rPh sb="8" eb="10">
      <t>トウゴウ</t>
    </rPh>
    <rPh sb="11" eb="13">
      <t>サイヘン</t>
    </rPh>
    <phoneticPr fontId="2"/>
  </si>
  <si>
    <t>８　病院の建替</t>
    <rPh sb="2" eb="4">
      <t>ビョウイン</t>
    </rPh>
    <rPh sb="5" eb="7">
      <t>タテカ</t>
    </rPh>
    <phoneticPr fontId="2"/>
  </si>
  <si>
    <t>９　その他</t>
    <rPh sb="4" eb="5">
      <t>タ</t>
    </rPh>
    <phoneticPr fontId="2"/>
  </si>
  <si>
    <t>病室単位での届出</t>
    <rPh sb="0" eb="2">
      <t>ビョウシツ</t>
    </rPh>
    <rPh sb="2" eb="4">
      <t>タンイ</t>
    </rPh>
    <rPh sb="6" eb="8">
      <t>トドケデ</t>
    </rPh>
    <phoneticPr fontId="2"/>
  </si>
  <si>
    <t>病床４機能</t>
    <rPh sb="0" eb="2">
      <t>ビョウショウ</t>
    </rPh>
    <rPh sb="3" eb="5">
      <t>キノウ</t>
    </rPh>
    <phoneticPr fontId="2"/>
  </si>
  <si>
    <t>病床数</t>
    <rPh sb="0" eb="2">
      <t>ビョウショウ</t>
    </rPh>
    <rPh sb="2" eb="3">
      <t>スウ</t>
    </rPh>
    <phoneticPr fontId="2"/>
  </si>
  <si>
    <t>機能変更あり</t>
    <rPh sb="0" eb="2">
      <t>キノウ</t>
    </rPh>
    <rPh sb="2" eb="4">
      <t>ヘンコウ</t>
    </rPh>
    <phoneticPr fontId="2"/>
  </si>
  <si>
    <t>機能変更なし（下記の記載は不要です。）</t>
    <rPh sb="0" eb="2">
      <t>キノウ</t>
    </rPh>
    <rPh sb="2" eb="4">
      <t>ヘンコウ</t>
    </rPh>
    <rPh sb="7" eb="9">
      <t>カキ</t>
    </rPh>
    <rPh sb="10" eb="12">
      <t>キサイ</t>
    </rPh>
    <rPh sb="13" eb="15">
      <t>フヨウ</t>
    </rPh>
    <phoneticPr fontId="2"/>
  </si>
  <si>
    <t>床</t>
    <rPh sb="0" eb="1">
      <t>ユカ</t>
    </rPh>
    <phoneticPr fontId="2"/>
  </si>
  <si>
    <t>■2025年時点</t>
    <rPh sb="5" eb="6">
      <t>ネン</t>
    </rPh>
    <rPh sb="6" eb="8">
      <t>ジテン</t>
    </rPh>
    <phoneticPr fontId="2"/>
  </si>
  <si>
    <t>糖尿病</t>
    <rPh sb="0" eb="3">
      <t>トウニョウビョウ</t>
    </rPh>
    <phoneticPr fontId="2"/>
  </si>
  <si>
    <t>糖尿病専門医がいる医療機関</t>
    <rPh sb="0" eb="3">
      <t>トウニョウビョウ</t>
    </rPh>
    <rPh sb="3" eb="5">
      <t>センモン</t>
    </rPh>
    <rPh sb="5" eb="6">
      <t>イ</t>
    </rPh>
    <rPh sb="9" eb="13">
      <t>イリョウキカン</t>
    </rPh>
    <phoneticPr fontId="2"/>
  </si>
  <si>
    <t>１　希望あり</t>
    <rPh sb="2" eb="4">
      <t>キボウ</t>
    </rPh>
    <phoneticPr fontId="2"/>
  </si>
  <si>
    <t>２　希望なし</t>
    <rPh sb="2" eb="4">
      <t>キボウ</t>
    </rPh>
    <phoneticPr fontId="2"/>
  </si>
  <si>
    <t>３　未定</t>
    <rPh sb="2" eb="4">
      <t>ミテイ</t>
    </rPh>
    <phoneticPr fontId="2"/>
  </si>
  <si>
    <t>１　充足している</t>
    <rPh sb="2" eb="4">
      <t>ジュウソク</t>
    </rPh>
    <phoneticPr fontId="2"/>
  </si>
  <si>
    <t>２　どちらかといえば充足している</t>
    <rPh sb="10" eb="12">
      <t>ジュウソク</t>
    </rPh>
    <phoneticPr fontId="2"/>
  </si>
  <si>
    <t>３　どちらかといえば不足している</t>
    <rPh sb="10" eb="12">
      <t>フソク</t>
    </rPh>
    <phoneticPr fontId="2"/>
  </si>
  <si>
    <t>４　不足している</t>
    <rPh sb="2" eb="4">
      <t>フソク</t>
    </rPh>
    <phoneticPr fontId="2"/>
  </si>
  <si>
    <t>C　急性期経過後の在宅復帰に向けた医療やリハビリテーションを担う医療機能</t>
    <rPh sb="2" eb="5">
      <t>キュウセイキ</t>
    </rPh>
    <rPh sb="5" eb="7">
      <t>ケイカ</t>
    </rPh>
    <rPh sb="7" eb="8">
      <t>ゴ</t>
    </rPh>
    <rPh sb="9" eb="11">
      <t>ザイタク</t>
    </rPh>
    <rPh sb="11" eb="13">
      <t>フッキ</t>
    </rPh>
    <rPh sb="14" eb="15">
      <t>ム</t>
    </rPh>
    <rPh sb="17" eb="19">
      <t>イリョウ</t>
    </rPh>
    <rPh sb="30" eb="31">
      <t>ニナ</t>
    </rPh>
    <rPh sb="32" eb="34">
      <t>イリョウ</t>
    </rPh>
    <rPh sb="34" eb="36">
      <t>キノウ</t>
    </rPh>
    <phoneticPr fontId="2"/>
  </si>
  <si>
    <t>D　長期にわたり療養が必要な患者に対する入院医療を担う医療機能</t>
    <rPh sb="8" eb="10">
      <t>リョウヨウ</t>
    </rPh>
    <rPh sb="11" eb="13">
      <t>ヒツヨウ</t>
    </rPh>
    <rPh sb="14" eb="16">
      <t>カンジャ</t>
    </rPh>
    <rPh sb="17" eb="18">
      <t>タイ</t>
    </rPh>
    <rPh sb="20" eb="22">
      <t>ニュウイン</t>
    </rPh>
    <rPh sb="22" eb="24">
      <t>イリョウ</t>
    </rPh>
    <rPh sb="25" eb="26">
      <t>ニナ</t>
    </rPh>
    <rPh sb="27" eb="29">
      <t>イリョウ</t>
    </rPh>
    <rPh sb="29" eb="31">
      <t>キノウ</t>
    </rPh>
    <phoneticPr fontId="2"/>
  </si>
  <si>
    <t>E　かかりつけ医としての役割や在宅医療における中心的な役割を担う医療機能</t>
    <rPh sb="7" eb="8">
      <t>イ</t>
    </rPh>
    <rPh sb="12" eb="14">
      <t>ヤクワリ</t>
    </rPh>
    <rPh sb="15" eb="17">
      <t>ザイタク</t>
    </rPh>
    <rPh sb="17" eb="19">
      <t>イリョウ</t>
    </rPh>
    <rPh sb="23" eb="26">
      <t>チュウシンテキ</t>
    </rPh>
    <rPh sb="27" eb="29">
      <t>ヤクワリ</t>
    </rPh>
    <rPh sb="30" eb="31">
      <t>ニナ</t>
    </rPh>
    <rPh sb="32" eb="34">
      <t>イリョウ</t>
    </rPh>
    <rPh sb="34" eb="36">
      <t>キノウ</t>
    </rPh>
    <phoneticPr fontId="2"/>
  </si>
  <si>
    <t>B　救急患者の初期対応や比較的症状が軽い患者に入院医療等を提供する医療機能</t>
    <rPh sb="2" eb="4">
      <t>キュウキュウ</t>
    </rPh>
    <rPh sb="4" eb="6">
      <t>カンジャ</t>
    </rPh>
    <rPh sb="7" eb="9">
      <t>ショキ</t>
    </rPh>
    <rPh sb="9" eb="11">
      <t>タイオウ</t>
    </rPh>
    <rPh sb="12" eb="15">
      <t>ヒカクテキ</t>
    </rPh>
    <rPh sb="15" eb="17">
      <t>ショウジョウ</t>
    </rPh>
    <rPh sb="18" eb="19">
      <t>カル</t>
    </rPh>
    <rPh sb="20" eb="22">
      <t>カンジャ</t>
    </rPh>
    <rPh sb="23" eb="25">
      <t>ニュウイン</t>
    </rPh>
    <rPh sb="25" eb="27">
      <t>イリョウ</t>
    </rPh>
    <rPh sb="27" eb="28">
      <t>トウ</t>
    </rPh>
    <rPh sb="29" eb="31">
      <t>テイキョウ</t>
    </rPh>
    <rPh sb="33" eb="35">
      <t>イリョウ</t>
    </rPh>
    <rPh sb="35" eb="37">
      <t>キノウ</t>
    </rPh>
    <phoneticPr fontId="2"/>
  </si>
  <si>
    <t>A　救急患者の受入や手術など、高度・専門医療を提供する医療機能</t>
    <rPh sb="2" eb="4">
      <t>キュウキュウ</t>
    </rPh>
    <rPh sb="4" eb="6">
      <t>カンジャ</t>
    </rPh>
    <rPh sb="7" eb="9">
      <t>ウケイレ</t>
    </rPh>
    <rPh sb="10" eb="12">
      <t>シュジュツ</t>
    </rPh>
    <rPh sb="15" eb="17">
      <t>コウド</t>
    </rPh>
    <rPh sb="18" eb="20">
      <t>センモン</t>
    </rPh>
    <rPh sb="20" eb="22">
      <t>イリョウ</t>
    </rPh>
    <rPh sb="23" eb="25">
      <t>テイキョウ</t>
    </rPh>
    <rPh sb="27" eb="29">
      <t>イリョウ</t>
    </rPh>
    <rPh sb="29" eb="31">
      <t>キノウ</t>
    </rPh>
    <phoneticPr fontId="2"/>
  </si>
  <si>
    <t>（別紙）</t>
    <rPh sb="1" eb="3">
      <t>ベッシ</t>
    </rPh>
    <phoneticPr fontId="2"/>
  </si>
  <si>
    <t>％</t>
    <phoneticPr fontId="2"/>
  </si>
  <si>
    <t>在院患者延べ数×100</t>
    <rPh sb="0" eb="2">
      <t>ザイイン</t>
    </rPh>
    <rPh sb="2" eb="4">
      <t>カンジャ</t>
    </rPh>
    <rPh sb="4" eb="5">
      <t>ノ</t>
    </rPh>
    <rPh sb="6" eb="7">
      <t>スウ</t>
    </rPh>
    <phoneticPr fontId="2"/>
  </si>
  <si>
    <t>許可病床数×365</t>
    <rPh sb="0" eb="2">
      <t>キョカ</t>
    </rPh>
    <rPh sb="2" eb="4">
      <t>ビョウショウ</t>
    </rPh>
    <rPh sb="4" eb="5">
      <t>スウ</t>
    </rPh>
    <phoneticPr fontId="2"/>
  </si>
  <si>
    <t>日</t>
    <rPh sb="0" eb="1">
      <t>ニチ</t>
    </rPh>
    <phoneticPr fontId="2"/>
  </si>
  <si>
    <t>【補足】病床利用率の算出方法</t>
    <rPh sb="1" eb="3">
      <t>ホソク</t>
    </rPh>
    <rPh sb="4" eb="6">
      <t>ビョウショウ</t>
    </rPh>
    <rPh sb="6" eb="8">
      <t>リヨウ</t>
    </rPh>
    <rPh sb="8" eb="9">
      <t>リツ</t>
    </rPh>
    <rPh sb="10" eb="12">
      <t>サンシュツ</t>
    </rPh>
    <rPh sb="12" eb="14">
      <t>ホウホウ</t>
    </rPh>
    <phoneticPr fontId="2"/>
  </si>
  <si>
    <t>総合周産期母子医療センター、地域周産期母子医療センター</t>
    <rPh sb="7" eb="9">
      <t>イリョウ</t>
    </rPh>
    <phoneticPr fontId="2"/>
  </si>
  <si>
    <t>病棟名</t>
    <rPh sb="0" eb="1">
      <t>ビョウ</t>
    </rPh>
    <rPh sb="1" eb="2">
      <t>トウ</t>
    </rPh>
    <rPh sb="2" eb="3">
      <t>メイ</t>
    </rPh>
    <phoneticPr fontId="2"/>
  </si>
  <si>
    <t>病床区分</t>
    <rPh sb="0" eb="2">
      <t>ビョウショウ</t>
    </rPh>
    <rPh sb="2" eb="4">
      <t>クブン</t>
    </rPh>
    <phoneticPr fontId="2"/>
  </si>
  <si>
    <t>入院基本料
特定入院料</t>
    <phoneticPr fontId="2"/>
  </si>
  <si>
    <t>貴院が立地する構想区域（二次医療圏）における現状の認識</t>
    <rPh sb="3" eb="5">
      <t>リッチ</t>
    </rPh>
    <phoneticPr fontId="2"/>
  </si>
  <si>
    <t>（１）A～Eの医療機能（病床機能）について、貴院が立地する構想区域（二次医療圏）における現状の認識（充足していると思う医療・不足していると思う医療等）に該当するものに○を付けてください。（１つのみ）</t>
    <rPh sb="7" eb="9">
      <t>イリョウ</t>
    </rPh>
    <rPh sb="9" eb="11">
      <t>キノウ</t>
    </rPh>
    <rPh sb="12" eb="14">
      <t>ビョウショウ</t>
    </rPh>
    <rPh sb="14" eb="16">
      <t>キノウ</t>
    </rPh>
    <rPh sb="22" eb="24">
      <t>キイン</t>
    </rPh>
    <rPh sb="25" eb="27">
      <t>リッチ</t>
    </rPh>
    <rPh sb="29" eb="31">
      <t>コウソウ</t>
    </rPh>
    <rPh sb="31" eb="33">
      <t>クイキ</t>
    </rPh>
    <rPh sb="44" eb="46">
      <t>ゲンジョウ</t>
    </rPh>
    <rPh sb="47" eb="49">
      <t>ニンシキ</t>
    </rPh>
    <rPh sb="50" eb="52">
      <t>ジュウソク</t>
    </rPh>
    <rPh sb="57" eb="58">
      <t>オモ</t>
    </rPh>
    <rPh sb="59" eb="61">
      <t>イリョウ</t>
    </rPh>
    <rPh sb="62" eb="64">
      <t>フソク</t>
    </rPh>
    <rPh sb="69" eb="70">
      <t>オモ</t>
    </rPh>
    <rPh sb="71" eb="74">
      <t>イリョウナド</t>
    </rPh>
    <rPh sb="76" eb="78">
      <t>ガイトウ</t>
    </rPh>
    <rPh sb="85" eb="86">
      <t>ツ</t>
    </rPh>
    <phoneticPr fontId="2"/>
  </si>
  <si>
    <t>（１）貴院が立地する構想区域（二次医療圏）において、現在、急性期から回復期等の医療機関への転院や急性期を担う医療機関からの患者の受け入れはどのような状況ですか。（ひとつだけ選択してください。）</t>
    <rPh sb="26" eb="28">
      <t>ゲンザイ</t>
    </rPh>
    <rPh sb="29" eb="31">
      <t>キュウセイ</t>
    </rPh>
    <rPh sb="31" eb="32">
      <t>キ</t>
    </rPh>
    <rPh sb="34" eb="36">
      <t>カイフク</t>
    </rPh>
    <rPh sb="36" eb="37">
      <t>キ</t>
    </rPh>
    <rPh sb="37" eb="38">
      <t>トウ</t>
    </rPh>
    <rPh sb="39" eb="41">
      <t>イリョウ</t>
    </rPh>
    <rPh sb="41" eb="43">
      <t>キカン</t>
    </rPh>
    <rPh sb="45" eb="47">
      <t>テンイン</t>
    </rPh>
    <rPh sb="48" eb="50">
      <t>キュウセイ</t>
    </rPh>
    <rPh sb="50" eb="51">
      <t>キ</t>
    </rPh>
    <rPh sb="52" eb="53">
      <t>ニナ</t>
    </rPh>
    <rPh sb="54" eb="56">
      <t>イリョウ</t>
    </rPh>
    <rPh sb="56" eb="58">
      <t>キカン</t>
    </rPh>
    <rPh sb="61" eb="63">
      <t>カンジャ</t>
    </rPh>
    <rPh sb="64" eb="65">
      <t>ウ</t>
    </rPh>
    <rPh sb="66" eb="67">
      <t>イ</t>
    </rPh>
    <rPh sb="74" eb="76">
      <t>ジョウキョウ</t>
    </rPh>
    <rPh sb="86" eb="88">
      <t>センタク</t>
    </rPh>
    <phoneticPr fontId="2"/>
  </si>
  <si>
    <t>（１）　貴院が立地する構想区域（二次医療圏）において、入院患者の自宅や介護施設への退院（連携）はどのような状況ですか。</t>
    <rPh sb="27" eb="29">
      <t>ニュウイン</t>
    </rPh>
    <rPh sb="29" eb="31">
      <t>カンジャ</t>
    </rPh>
    <rPh sb="32" eb="34">
      <t>ジタク</t>
    </rPh>
    <rPh sb="35" eb="37">
      <t>カイゴ</t>
    </rPh>
    <rPh sb="37" eb="39">
      <t>シセツ</t>
    </rPh>
    <rPh sb="41" eb="43">
      <t>タイイン</t>
    </rPh>
    <rPh sb="44" eb="46">
      <t>レンケイ</t>
    </rPh>
    <rPh sb="53" eb="55">
      <t>ジョウキョウ</t>
    </rPh>
    <phoneticPr fontId="2"/>
  </si>
  <si>
    <t>（２）貴院が立地する構想区域（二次医療圏）において、現在、療養病床等で対応している医療必要度が低い患者を将来在宅医療等で対応する上で課題となっていることは何ですか。主な課題を最大で３つ選択し、○を付けてください。</t>
    <rPh sb="26" eb="28">
      <t>ゲンザイ</t>
    </rPh>
    <rPh sb="29" eb="31">
      <t>リョウヨウ</t>
    </rPh>
    <rPh sb="31" eb="34">
      <t>ビョウショウナド</t>
    </rPh>
    <rPh sb="35" eb="37">
      <t>タイオウ</t>
    </rPh>
    <rPh sb="41" eb="43">
      <t>イリョウ</t>
    </rPh>
    <rPh sb="43" eb="46">
      <t>ヒツヨウド</t>
    </rPh>
    <rPh sb="47" eb="48">
      <t>ヒク</t>
    </rPh>
    <rPh sb="49" eb="51">
      <t>カンジャ</t>
    </rPh>
    <rPh sb="52" eb="54">
      <t>ショウライ</t>
    </rPh>
    <rPh sb="54" eb="56">
      <t>ザイタク</t>
    </rPh>
    <rPh sb="56" eb="59">
      <t>イリョウナド</t>
    </rPh>
    <rPh sb="60" eb="62">
      <t>タイオウ</t>
    </rPh>
    <rPh sb="64" eb="65">
      <t>ウエ</t>
    </rPh>
    <rPh sb="66" eb="68">
      <t>カダイ</t>
    </rPh>
    <rPh sb="77" eb="78">
      <t>ナニ</t>
    </rPh>
    <rPh sb="82" eb="83">
      <t>オモ</t>
    </rPh>
    <rPh sb="84" eb="86">
      <t>カダイ</t>
    </rPh>
    <rPh sb="87" eb="89">
      <t>サイダイ</t>
    </rPh>
    <rPh sb="92" eb="94">
      <t>センタク</t>
    </rPh>
    <rPh sb="98" eb="99">
      <t>ツ</t>
    </rPh>
    <phoneticPr fontId="2"/>
  </si>
  <si>
    <r>
      <t>（１）貴院において、将来に向けて検討している（検討予定含む）項目について、該当するものに「〇」を付けてください。（</t>
    </r>
    <r>
      <rPr>
        <u/>
        <sz val="11"/>
        <color theme="1"/>
        <rFont val="ＭＳ Ｐ明朝"/>
        <family val="1"/>
        <charset val="128"/>
      </rPr>
      <t>複数回答可</t>
    </r>
    <r>
      <rPr>
        <sz val="11"/>
        <color theme="1"/>
        <rFont val="ＭＳ Ｐ明朝"/>
        <family val="1"/>
        <charset val="128"/>
      </rPr>
      <t>）</t>
    </r>
    <rPh sb="3" eb="5">
      <t>キイン</t>
    </rPh>
    <rPh sb="10" eb="12">
      <t>ショウライ</t>
    </rPh>
    <rPh sb="13" eb="14">
      <t>ム</t>
    </rPh>
    <rPh sb="16" eb="18">
      <t>ケントウ</t>
    </rPh>
    <rPh sb="23" eb="25">
      <t>ケントウ</t>
    </rPh>
    <rPh sb="25" eb="27">
      <t>ヨテイ</t>
    </rPh>
    <rPh sb="27" eb="28">
      <t>フク</t>
    </rPh>
    <rPh sb="30" eb="32">
      <t>コウモク</t>
    </rPh>
    <rPh sb="37" eb="39">
      <t>ガイトウ</t>
    </rPh>
    <rPh sb="48" eb="49">
      <t>ツ</t>
    </rPh>
    <rPh sb="57" eb="59">
      <t>フクスウ</t>
    </rPh>
    <rPh sb="59" eb="61">
      <t>カイトウ</t>
    </rPh>
    <rPh sb="61" eb="62">
      <t>カ</t>
    </rPh>
    <phoneticPr fontId="2"/>
  </si>
  <si>
    <t>貴院が立地する構想区域（二次医療圏）の状況についてお尋ねします</t>
    <rPh sb="0" eb="2">
      <t>キイン</t>
    </rPh>
    <rPh sb="3" eb="5">
      <t>リッチ</t>
    </rPh>
    <rPh sb="7" eb="9">
      <t>コウソウ</t>
    </rPh>
    <rPh sb="9" eb="11">
      <t>クイキ</t>
    </rPh>
    <rPh sb="12" eb="14">
      <t>２ジ</t>
    </rPh>
    <rPh sb="14" eb="17">
      <t>イリョウケン</t>
    </rPh>
    <rPh sb="19" eb="21">
      <t>ジョウキョウ</t>
    </rPh>
    <rPh sb="26" eb="27">
      <t>タズ</t>
    </rPh>
    <phoneticPr fontId="2"/>
  </si>
  <si>
    <t>貴院の状況についてお尋ねいたします</t>
    <rPh sb="0" eb="1">
      <t>キ</t>
    </rPh>
    <rPh sb="1" eb="2">
      <t>イン</t>
    </rPh>
    <rPh sb="3" eb="5">
      <t>ジョウキョウ</t>
    </rPh>
    <rPh sb="10" eb="11">
      <t>タズ</t>
    </rPh>
    <phoneticPr fontId="2"/>
  </si>
  <si>
    <t>「医療計画」に位置付けられて
いる機能→◎</t>
    <phoneticPr fontId="2"/>
  </si>
  <si>
    <t>左記以外の診療機能→○</t>
    <rPh sb="0" eb="2">
      <t>サキ</t>
    </rPh>
    <rPh sb="2" eb="4">
      <t>イガイ</t>
    </rPh>
    <rPh sb="5" eb="7">
      <t>シンリョウ</t>
    </rPh>
    <rPh sb="7" eb="9">
      <t>キノウ</t>
    </rPh>
    <phoneticPr fontId="2"/>
  </si>
  <si>
    <t>2025年時点</t>
    <rPh sb="4" eb="5">
      <t>ネン</t>
    </rPh>
    <rPh sb="5" eb="7">
      <t>ジテン</t>
    </rPh>
    <phoneticPr fontId="2"/>
  </si>
  <si>
    <t>◎　「長崎県医療計画（第７次）」に位置付けられた機能又はそれに準ずる機能を有する医療機関</t>
    <rPh sb="3" eb="6">
      <t>ナガサキケン</t>
    </rPh>
    <rPh sb="6" eb="8">
      <t>イリョウ</t>
    </rPh>
    <rPh sb="8" eb="10">
      <t>ケイカク</t>
    </rPh>
    <rPh sb="11" eb="12">
      <t>ダイ</t>
    </rPh>
    <rPh sb="13" eb="14">
      <t>ジ</t>
    </rPh>
    <rPh sb="17" eb="20">
      <t>イチヅ</t>
    </rPh>
    <rPh sb="24" eb="26">
      <t>キノウ</t>
    </rPh>
    <rPh sb="26" eb="27">
      <t>マタ</t>
    </rPh>
    <rPh sb="31" eb="32">
      <t>ジュン</t>
    </rPh>
    <rPh sb="34" eb="36">
      <t>キノウ</t>
    </rPh>
    <rPh sb="37" eb="38">
      <t>ユウ</t>
    </rPh>
    <rPh sb="40" eb="42">
      <t>イリョウ</t>
    </rPh>
    <rPh sb="42" eb="44">
      <t>キカン</t>
    </rPh>
    <phoneticPr fontId="3"/>
  </si>
  <si>
    <t>（１）一般病床及び療養病床について、現在及び2025年における入院基本料等ごとの医療機能等について記入してください。（欄が不足する場合は（別紙）に記載をお願いします。）</t>
    <rPh sb="3" eb="5">
      <t>イッパン</t>
    </rPh>
    <rPh sb="5" eb="7">
      <t>ビョウショウ</t>
    </rPh>
    <rPh sb="7" eb="8">
      <t>オヨ</t>
    </rPh>
    <rPh sb="9" eb="11">
      <t>リョウヨウ</t>
    </rPh>
    <rPh sb="11" eb="13">
      <t>ビョウショウ</t>
    </rPh>
    <rPh sb="18" eb="20">
      <t>ゲンザイ</t>
    </rPh>
    <rPh sb="20" eb="21">
      <t>オヨ</t>
    </rPh>
    <rPh sb="26" eb="27">
      <t>ネン</t>
    </rPh>
    <rPh sb="31" eb="33">
      <t>ニュウイン</t>
    </rPh>
    <rPh sb="33" eb="36">
      <t>キホンリョウ</t>
    </rPh>
    <rPh sb="36" eb="37">
      <t>トウ</t>
    </rPh>
    <rPh sb="40" eb="42">
      <t>イリョウ</t>
    </rPh>
    <rPh sb="42" eb="44">
      <t>キノウ</t>
    </rPh>
    <rPh sb="44" eb="45">
      <t>トウ</t>
    </rPh>
    <rPh sb="49" eb="51">
      <t>キニュウ</t>
    </rPh>
    <phoneticPr fontId="2"/>
  </si>
  <si>
    <t>・稼動病床数　　</t>
    <rPh sb="1" eb="3">
      <t>カドウ</t>
    </rPh>
    <rPh sb="3" eb="5">
      <t>ビョウショウ</t>
    </rPh>
    <rPh sb="5" eb="6">
      <t>スウ</t>
    </rPh>
    <phoneticPr fontId="2"/>
  </si>
  <si>
    <t>・許可病床数　　</t>
    <rPh sb="1" eb="3">
      <t>キョカ</t>
    </rPh>
    <rPh sb="3" eb="5">
      <t>ビョウショウ</t>
    </rPh>
    <rPh sb="5" eb="6">
      <t>スウ</t>
    </rPh>
    <phoneticPr fontId="2"/>
  </si>
  <si>
    <t>該当番号⇒</t>
    <rPh sb="0" eb="2">
      <t>ガイトウ</t>
    </rPh>
    <rPh sb="2" eb="4">
      <t>バンゴウ</t>
    </rPh>
    <phoneticPr fontId="2"/>
  </si>
  <si>
    <t>「44」を選択した場合、多く見ている順に上位３つまで⇒</t>
    <rPh sb="5" eb="7">
      <t>センタク</t>
    </rPh>
    <rPh sb="9" eb="11">
      <t>バアイ</t>
    </rPh>
    <rPh sb="12" eb="13">
      <t>オオ</t>
    </rPh>
    <rPh sb="14" eb="15">
      <t>ミ</t>
    </rPh>
    <rPh sb="18" eb="19">
      <t>ジュン</t>
    </rPh>
    <rPh sb="20" eb="22">
      <t>ジョウイ</t>
    </rPh>
    <phoneticPr fontId="2"/>
  </si>
  <si>
    <t>※該当する診療科がない場合は、読み替えが可能な最も近い診療科をご選択ください。なお、読み替えが困難な場合は、内科または外科をご選択ください。</t>
    <rPh sb="54" eb="56">
      <t>ナイカ</t>
    </rPh>
    <phoneticPr fontId="2"/>
  </si>
  <si>
    <t>（２）構想区域における「公的医療機関等2025プラン」の協議を踏まえ、現在及び2025年における、貴院が担うこととしている診療機能について「◎」又は「〇」を付けてください。（該当がない項目は記載は不要です。）</t>
    <rPh sb="49" eb="50">
      <t>キ</t>
    </rPh>
    <rPh sb="50" eb="51">
      <t>イン</t>
    </rPh>
    <rPh sb="52" eb="53">
      <t>ニナ</t>
    </rPh>
    <rPh sb="61" eb="63">
      <t>シンリョウ</t>
    </rPh>
    <rPh sb="63" eb="65">
      <t>キノウ</t>
    </rPh>
    <rPh sb="72" eb="73">
      <t>マタ</t>
    </rPh>
    <rPh sb="78" eb="79">
      <t>ツ</t>
    </rPh>
    <rPh sb="87" eb="89">
      <t>ガイトウ</t>
    </rPh>
    <rPh sb="92" eb="94">
      <t>コウモク</t>
    </rPh>
    <rPh sb="95" eb="97">
      <t>キサイ</t>
    </rPh>
    <rPh sb="98" eb="100">
      <t>フヨウ</t>
    </rPh>
    <phoneticPr fontId="4"/>
  </si>
  <si>
    <t>　</t>
    <phoneticPr fontId="4"/>
  </si>
  <si>
    <t>非稼働病床数</t>
    <phoneticPr fontId="2"/>
  </si>
  <si>
    <t>許可病床数</t>
    <rPh sb="0" eb="2">
      <t>キョカ</t>
    </rPh>
    <rPh sb="2" eb="4">
      <t>ビョウショウ</t>
    </rPh>
    <rPh sb="4" eb="5">
      <t>スウ</t>
    </rPh>
    <phoneticPr fontId="2"/>
  </si>
  <si>
    <t>予定病床数</t>
    <rPh sb="0" eb="2">
      <t>ヨテイ</t>
    </rPh>
    <rPh sb="2" eb="4">
      <t>ビョウショウ</t>
    </rPh>
    <rPh sb="4" eb="5">
      <t>スウ</t>
    </rPh>
    <phoneticPr fontId="2"/>
  </si>
  <si>
    <r>
      <t>○病床数については、</t>
    </r>
    <r>
      <rPr>
        <u/>
        <sz val="11"/>
        <color theme="1"/>
        <rFont val="ＭＳ Ｐ明朝"/>
        <family val="1"/>
        <charset val="128"/>
      </rPr>
      <t>一般病床、療養病床についてのみ</t>
    </r>
    <r>
      <rPr>
        <sz val="11"/>
        <color theme="1"/>
        <rFont val="ＭＳ Ｐ明朝"/>
        <family val="1"/>
        <charset val="128"/>
      </rPr>
      <t>数えてください。</t>
    </r>
    <rPh sb="1" eb="3">
      <t>ビョウショウ</t>
    </rPh>
    <rPh sb="3" eb="4">
      <t>スウ</t>
    </rPh>
    <rPh sb="10" eb="12">
      <t>イッパン</t>
    </rPh>
    <rPh sb="12" eb="14">
      <t>ビョウショウ</t>
    </rPh>
    <rPh sb="15" eb="17">
      <t>リョウヨウ</t>
    </rPh>
    <rPh sb="17" eb="19">
      <t>ビョウショウ</t>
    </rPh>
    <rPh sb="25" eb="26">
      <t>カゾ</t>
    </rPh>
    <phoneticPr fontId="2"/>
  </si>
  <si>
    <t>病　床　数</t>
    <rPh sb="0" eb="1">
      <t>ビョウ</t>
    </rPh>
    <rPh sb="2" eb="3">
      <t>ユカ</t>
    </rPh>
    <rPh sb="4" eb="5">
      <t>スウ</t>
    </rPh>
    <phoneticPr fontId="4"/>
  </si>
  <si>
    <t>の部分に入力してください。</t>
    <rPh sb="1" eb="3">
      <t>ブブン</t>
    </rPh>
    <rPh sb="4" eb="6">
      <t>ニュウリョク</t>
    </rPh>
    <phoneticPr fontId="2"/>
  </si>
  <si>
    <t>　地域医療構想では、個々の医療機関の地域における役割分担の明確化と将来の方向性の共有を「地域医療構想調整会議」で協議し、医療機関の機能分化・連携を進めることとしています。</t>
    <rPh sb="10" eb="12">
      <t>ココ</t>
    </rPh>
    <rPh sb="13" eb="15">
      <t>イリョウ</t>
    </rPh>
    <rPh sb="15" eb="17">
      <t>キカン</t>
    </rPh>
    <rPh sb="60" eb="62">
      <t>イリョウ</t>
    </rPh>
    <rPh sb="62" eb="64">
      <t>キカン</t>
    </rPh>
    <rPh sb="65" eb="67">
      <t>キノウ</t>
    </rPh>
    <rPh sb="67" eb="69">
      <t>ブンカ</t>
    </rPh>
    <rPh sb="70" eb="72">
      <t>レンケイ</t>
    </rPh>
    <rPh sb="73" eb="74">
      <t>スス</t>
    </rPh>
    <phoneticPr fontId="2"/>
  </si>
  <si>
    <t>地域医療構想に関するアンケート調査(アンケート票兼回答用紙）</t>
    <rPh sb="0" eb="2">
      <t>チイキ</t>
    </rPh>
    <rPh sb="2" eb="4">
      <t>イリョウ</t>
    </rPh>
    <rPh sb="4" eb="6">
      <t>コウソウ</t>
    </rPh>
    <rPh sb="7" eb="8">
      <t>カン</t>
    </rPh>
    <rPh sb="15" eb="17">
      <t>チョウサ</t>
    </rPh>
    <rPh sb="23" eb="24">
      <t>ヒョウ</t>
    </rPh>
    <rPh sb="24" eb="25">
      <t>ケン</t>
    </rPh>
    <rPh sb="25" eb="27">
      <t>カイトウ</t>
    </rPh>
    <rPh sb="27" eb="29">
      <t>ヨウシ</t>
    </rPh>
    <phoneticPr fontId="4"/>
  </si>
  <si>
    <t>期間</t>
    <rPh sb="0" eb="2">
      <t>キカン</t>
    </rPh>
    <phoneticPr fontId="2"/>
  </si>
  <si>
    <t>※建物が複数棟ある場合は、主要建物の状況について記載してください。</t>
    <rPh sb="1" eb="3">
      <t>タテモノ</t>
    </rPh>
    <rPh sb="4" eb="6">
      <t>フクスウ</t>
    </rPh>
    <rPh sb="6" eb="7">
      <t>ムネ</t>
    </rPh>
    <rPh sb="9" eb="11">
      <t>バアイ</t>
    </rPh>
    <rPh sb="13" eb="15">
      <t>シュヨウ</t>
    </rPh>
    <rPh sb="18" eb="20">
      <t>ジョウキョウ</t>
    </rPh>
    <rPh sb="24" eb="26">
      <t>キサイ</t>
    </rPh>
    <phoneticPr fontId="2"/>
  </si>
  <si>
    <t>◎</t>
  </si>
  <si>
    <t>自由記載</t>
    <rPh sb="0" eb="2">
      <t>ジユウ</t>
    </rPh>
    <rPh sb="2" eb="4">
      <t>キサイ</t>
    </rPh>
    <phoneticPr fontId="2"/>
  </si>
  <si>
    <t>Ａ病院</t>
    <rPh sb="1" eb="3">
      <t>ビョウイン</t>
    </rPh>
    <phoneticPr fontId="2"/>
  </si>
  <si>
    <t>医療法人</t>
    <rPh sb="0" eb="2">
      <t>イリョウ</t>
    </rPh>
    <rPh sb="2" eb="4">
      <t>ホウジン</t>
    </rPh>
    <phoneticPr fontId="2"/>
  </si>
  <si>
    <t>○○課</t>
    <rPh sb="2" eb="3">
      <t>カ</t>
    </rPh>
    <phoneticPr fontId="2"/>
  </si>
  <si>
    <t>課長　長崎　太郎</t>
    <rPh sb="0" eb="2">
      <t>カチョウ</t>
    </rPh>
    <rPh sb="3" eb="5">
      <t>ナガサキ</t>
    </rPh>
    <rPh sb="6" eb="8">
      <t>タロウ</t>
    </rPh>
    <phoneticPr fontId="2"/>
  </si>
  <si>
    <t>○○○-×××-△△△△</t>
    <phoneticPr fontId="2"/>
  </si>
  <si>
    <t>aaaa@aaa.aaa.jp</t>
    <phoneticPr fontId="2"/>
  </si>
  <si>
    <t>a病棟</t>
    <rPh sb="1" eb="2">
      <t>ビョウ</t>
    </rPh>
    <rPh sb="2" eb="3">
      <t>トウ</t>
    </rPh>
    <phoneticPr fontId="2"/>
  </si>
  <si>
    <t>b病棟</t>
    <rPh sb="1" eb="2">
      <t>ビョウ</t>
    </rPh>
    <rPh sb="2" eb="3">
      <t>トウ</t>
    </rPh>
    <phoneticPr fontId="2"/>
  </si>
  <si>
    <t>急性期</t>
  </si>
  <si>
    <t>一般</t>
  </si>
  <si>
    <t>療養</t>
  </si>
  <si>
    <t>○</t>
  </si>
  <si>
    <t>急性期一般入院料1</t>
    <rPh sb="0" eb="2">
      <t>キュウセイ</t>
    </rPh>
    <rPh sb="2" eb="3">
      <t>キ</t>
    </rPh>
    <rPh sb="3" eb="5">
      <t>イッパン</t>
    </rPh>
    <rPh sb="5" eb="7">
      <t>ニュウイン</t>
    </rPh>
    <rPh sb="7" eb="8">
      <t>リョウ</t>
    </rPh>
    <phoneticPr fontId="2"/>
  </si>
  <si>
    <t>地域包括ケア病棟入院料2</t>
    <rPh sb="0" eb="2">
      <t>チイキ</t>
    </rPh>
    <rPh sb="2" eb="4">
      <t>ホウカツ</t>
    </rPh>
    <rPh sb="6" eb="7">
      <t>ビョウ</t>
    </rPh>
    <rPh sb="7" eb="8">
      <t>トウ</t>
    </rPh>
    <rPh sb="8" eb="10">
      <t>ニュウイン</t>
    </rPh>
    <rPh sb="10" eb="11">
      <t>リョウ</t>
    </rPh>
    <phoneticPr fontId="2"/>
  </si>
  <si>
    <t>〇　◎以外の診療機能を担う医療機関</t>
    <rPh sb="3" eb="5">
      <t>イガイ</t>
    </rPh>
    <rPh sb="6" eb="8">
      <t>シンリョウ</t>
    </rPh>
    <rPh sb="8" eb="10">
      <t>キノウ</t>
    </rPh>
    <rPh sb="11" eb="12">
      <t>ニナ</t>
    </rPh>
    <rPh sb="13" eb="15">
      <t>イリョウ</t>
    </rPh>
    <rPh sb="15" eb="17">
      <t>キカン</t>
    </rPh>
    <phoneticPr fontId="2"/>
  </si>
  <si>
    <t>主とする診療科[令和４年7月1日時点]</t>
    <rPh sb="0" eb="1">
      <t>シュ</t>
    </rPh>
    <rPh sb="4" eb="6">
      <t>シンリョウ</t>
    </rPh>
    <rPh sb="6" eb="7">
      <t>カ</t>
    </rPh>
    <rPh sb="8" eb="10">
      <t>レイワ</t>
    </rPh>
    <rPh sb="11" eb="12">
      <t>ネン</t>
    </rPh>
    <rPh sb="13" eb="14">
      <t>ガツ</t>
    </rPh>
    <rPh sb="15" eb="16">
      <t>ニチ</t>
    </rPh>
    <rPh sb="16" eb="18">
      <t>ジテン</t>
    </rPh>
    <phoneticPr fontId="2"/>
  </si>
  <si>
    <t>令和４年７月１日時点</t>
    <rPh sb="8" eb="10">
      <t>ジテン</t>
    </rPh>
    <phoneticPr fontId="2"/>
  </si>
  <si>
    <t>許可病床数
　　－過去１年間（令和３年７月１日～令和４年６月３０日）に一度も入院患者を収容しなかった病床数</t>
    <rPh sb="15" eb="17">
      <t>レイワ</t>
    </rPh>
    <phoneticPr fontId="2"/>
  </si>
  <si>
    <t>５　地域医療介護総合確保基金等の活用意向について</t>
    <rPh sb="2" eb="4">
      <t>チイキ</t>
    </rPh>
    <rPh sb="4" eb="6">
      <t>イリョウ</t>
    </rPh>
    <rPh sb="6" eb="8">
      <t>カイゴ</t>
    </rPh>
    <rPh sb="8" eb="10">
      <t>ソウゴウ</t>
    </rPh>
    <rPh sb="10" eb="12">
      <t>カクホ</t>
    </rPh>
    <rPh sb="12" eb="14">
      <t>キキン</t>
    </rPh>
    <rPh sb="14" eb="15">
      <t>トウ</t>
    </rPh>
    <rPh sb="16" eb="18">
      <t>カツヨウ</t>
    </rPh>
    <rPh sb="18" eb="20">
      <t>イコウ</t>
    </rPh>
    <phoneticPr fontId="4"/>
  </si>
  <si>
    <t>病床利用率</t>
    <rPh sb="0" eb="2">
      <t>ビョウショウ</t>
    </rPh>
    <rPh sb="2" eb="4">
      <t>リヨウ</t>
    </rPh>
    <rPh sb="4" eb="5">
      <t>リツ</t>
    </rPh>
    <phoneticPr fontId="2"/>
  </si>
  <si>
    <t>平均在院日数</t>
    <rPh sb="0" eb="2">
      <t>ヘイキン</t>
    </rPh>
    <rPh sb="2" eb="4">
      <t>ザイイン</t>
    </rPh>
    <rPh sb="4" eb="6">
      <t>ニッスウ</t>
    </rPh>
    <phoneticPr fontId="2"/>
  </si>
  <si>
    <t>一般</t>
    <rPh sb="0" eb="2">
      <t>イッパン</t>
    </rPh>
    <phoneticPr fontId="2"/>
  </si>
  <si>
    <t>療養</t>
    <rPh sb="0" eb="2">
      <t>リョウヨウ</t>
    </rPh>
    <phoneticPr fontId="2"/>
  </si>
  <si>
    <r>
      <t>（１）</t>
    </r>
    <r>
      <rPr>
        <b/>
        <sz val="11"/>
        <color theme="1"/>
        <rFont val="ＭＳ Ｐ明朝"/>
        <family val="1"/>
        <charset val="128"/>
      </rPr>
      <t>「病床機能の分化・連携推進事業補助金」</t>
    </r>
    <r>
      <rPr>
        <sz val="11"/>
        <color theme="1"/>
        <rFont val="ＭＳ Ｐ明朝"/>
        <family val="1"/>
        <charset val="128"/>
      </rPr>
      <t>【資料１】の活用希望について、該当するものに「〇」を付けてください。（見込みで結構です）</t>
    </r>
    <rPh sb="23" eb="25">
      <t>シリョウ</t>
    </rPh>
    <rPh sb="28" eb="30">
      <t>カツヨウ</t>
    </rPh>
    <rPh sb="30" eb="32">
      <t>キボウ</t>
    </rPh>
    <phoneticPr fontId="2"/>
  </si>
  <si>
    <r>
      <t>（２）</t>
    </r>
    <r>
      <rPr>
        <b/>
        <sz val="11"/>
        <color theme="1"/>
        <rFont val="ＭＳ Ｐ明朝"/>
        <family val="1"/>
        <charset val="128"/>
      </rPr>
      <t>「地域医療構想の達成に向けた病床の機能又は病床数の変更に関する事業補助金（いわゆる「病床機能再編支援事業補助金」）」</t>
    </r>
    <r>
      <rPr>
        <sz val="11"/>
        <color theme="1"/>
        <rFont val="ＭＳ Ｐ明朝"/>
        <family val="1"/>
        <charset val="128"/>
      </rPr>
      <t>【資料２】の活用希望について、該当するものに「〇」を付けてください。（見込みで結構です）</t>
    </r>
    <rPh sb="4" eb="6">
      <t>チイキ</t>
    </rPh>
    <rPh sb="6" eb="8">
      <t>イリョウ</t>
    </rPh>
    <rPh sb="8" eb="10">
      <t>コウソウ</t>
    </rPh>
    <rPh sb="11" eb="13">
      <t>タッセイ</t>
    </rPh>
    <rPh sb="14" eb="15">
      <t>ム</t>
    </rPh>
    <rPh sb="17" eb="19">
      <t>ビョウショウ</t>
    </rPh>
    <rPh sb="20" eb="22">
      <t>キノウ</t>
    </rPh>
    <rPh sb="22" eb="23">
      <t>マタ</t>
    </rPh>
    <rPh sb="24" eb="26">
      <t>ビョウショウ</t>
    </rPh>
    <rPh sb="26" eb="27">
      <t>スウ</t>
    </rPh>
    <rPh sb="28" eb="30">
      <t>ヘンコウ</t>
    </rPh>
    <rPh sb="31" eb="32">
      <t>カン</t>
    </rPh>
    <rPh sb="34" eb="36">
      <t>ジギョウ</t>
    </rPh>
    <rPh sb="36" eb="39">
      <t>ホジョキン</t>
    </rPh>
    <rPh sb="45" eb="47">
      <t>ビョウショウ</t>
    </rPh>
    <rPh sb="47" eb="49">
      <t>キノウ</t>
    </rPh>
    <rPh sb="49" eb="51">
      <t>サイヘン</t>
    </rPh>
    <rPh sb="51" eb="53">
      <t>シエン</t>
    </rPh>
    <rPh sb="53" eb="55">
      <t>ジギョウ</t>
    </rPh>
    <rPh sb="55" eb="58">
      <t>ホジョキン</t>
    </rPh>
    <rPh sb="62" eb="64">
      <t>シリョウ</t>
    </rPh>
    <rPh sb="67" eb="69">
      <t>カツヨウ</t>
    </rPh>
    <rPh sb="69" eb="71">
      <t>キボウ</t>
    </rPh>
    <phoneticPr fontId="2"/>
  </si>
  <si>
    <t>６　貴院が立地する構想区域（二次医療圏）における現在及び将来にむけての課題等</t>
    <rPh sb="2" eb="4">
      <t>キイン</t>
    </rPh>
    <rPh sb="5" eb="7">
      <t>リッチ</t>
    </rPh>
    <rPh sb="9" eb="11">
      <t>コウソウ</t>
    </rPh>
    <rPh sb="11" eb="13">
      <t>クイキ</t>
    </rPh>
    <rPh sb="14" eb="16">
      <t>２ジ</t>
    </rPh>
    <rPh sb="16" eb="18">
      <t>イリョウ</t>
    </rPh>
    <rPh sb="18" eb="19">
      <t>ケン</t>
    </rPh>
    <rPh sb="24" eb="26">
      <t>ゲンザイ</t>
    </rPh>
    <rPh sb="26" eb="27">
      <t>オヨ</t>
    </rPh>
    <rPh sb="28" eb="30">
      <t>ショウライ</t>
    </rPh>
    <rPh sb="35" eb="38">
      <t>カダイトウ</t>
    </rPh>
    <phoneticPr fontId="4"/>
  </si>
  <si>
    <t>６－１</t>
    <phoneticPr fontId="2"/>
  </si>
  <si>
    <t>６－2</t>
    <phoneticPr fontId="2"/>
  </si>
  <si>
    <t>６－３</t>
    <phoneticPr fontId="2"/>
  </si>
  <si>
    <t>７　地域医療構想に関するご意見等について自由に記載してください。</t>
    <rPh sb="2" eb="4">
      <t>チイキ</t>
    </rPh>
    <rPh sb="4" eb="6">
      <t>イリョウ</t>
    </rPh>
    <rPh sb="6" eb="8">
      <t>コウソウ</t>
    </rPh>
    <rPh sb="9" eb="10">
      <t>カン</t>
    </rPh>
    <rPh sb="13" eb="15">
      <t>イケン</t>
    </rPh>
    <rPh sb="15" eb="16">
      <t>トウ</t>
    </rPh>
    <rPh sb="20" eb="22">
      <t>ジユウ</t>
    </rPh>
    <rPh sb="23" eb="25">
      <t>キサイ</t>
    </rPh>
    <phoneticPr fontId="4"/>
  </si>
  <si>
    <t>建替の時期</t>
    <rPh sb="0" eb="2">
      <t>タテカ</t>
    </rPh>
    <rPh sb="3" eb="5">
      <t>ジキ</t>
    </rPh>
    <phoneticPr fontId="2"/>
  </si>
  <si>
    <t>患者の転院等における病院間の連携について</t>
    <rPh sb="0" eb="2">
      <t>カンジャ</t>
    </rPh>
    <rPh sb="3" eb="5">
      <t>テンイン</t>
    </rPh>
    <rPh sb="5" eb="6">
      <t>トウ</t>
    </rPh>
    <rPh sb="10" eb="12">
      <t>ビョウイン</t>
    </rPh>
    <rPh sb="12" eb="13">
      <t>カン</t>
    </rPh>
    <rPh sb="14" eb="16">
      <t>レンケイ</t>
    </rPh>
    <phoneticPr fontId="2"/>
  </si>
  <si>
    <t>R3.4.1～R4.3.31</t>
    <phoneticPr fontId="2"/>
  </si>
  <si>
    <t>R2.4.1～R3.3.31</t>
    <phoneticPr fontId="2"/>
  </si>
  <si>
    <t>R元.4.1～R2.3.31</t>
    <rPh sb="1" eb="2">
      <t>ガン</t>
    </rPh>
    <phoneticPr fontId="2"/>
  </si>
  <si>
    <t>■令和４年７月1日時点</t>
    <rPh sb="1" eb="3">
      <t>レイワ</t>
    </rPh>
    <rPh sb="4" eb="5">
      <t>ネン</t>
    </rPh>
    <rPh sb="6" eb="7">
      <t>ガツ</t>
    </rPh>
    <rPh sb="8" eb="9">
      <t>ニチ</t>
    </rPh>
    <rPh sb="9" eb="11">
      <t>ジテン</t>
    </rPh>
    <phoneticPr fontId="2"/>
  </si>
  <si>
    <t>令和４年９月１日時点（１病棟＝１機能で整理して記載してください。（病床機能報告））</t>
    <rPh sb="0" eb="2">
      <t>レイワ</t>
    </rPh>
    <rPh sb="12" eb="14">
      <t>ビョウトウ</t>
    </rPh>
    <rPh sb="16" eb="18">
      <t>キノウ</t>
    </rPh>
    <rPh sb="19" eb="21">
      <t>セイリ</t>
    </rPh>
    <rPh sb="23" eb="25">
      <t>キサイ</t>
    </rPh>
    <rPh sb="33" eb="35">
      <t>ビョウショウ</t>
    </rPh>
    <rPh sb="35" eb="37">
      <t>キノウ</t>
    </rPh>
    <rPh sb="37" eb="39">
      <t>ホウコク</t>
    </rPh>
    <phoneticPr fontId="2"/>
  </si>
  <si>
    <r>
      <t>（１）</t>
    </r>
    <r>
      <rPr>
        <b/>
        <u/>
        <sz val="11"/>
        <color theme="1"/>
        <rFont val="ＭＳ Ｐ明朝"/>
        <family val="1"/>
        <charset val="128"/>
      </rPr>
      <t>令和４年９月１日時点</t>
    </r>
    <r>
      <rPr>
        <sz val="11"/>
        <color theme="1"/>
        <rFont val="ＭＳ Ｐ明朝"/>
        <family val="1"/>
        <charset val="128"/>
      </rPr>
      <t>の医療機能別の許可病床数について記載してください。　</t>
    </r>
    <rPh sb="3" eb="5">
      <t>レイワ</t>
    </rPh>
    <rPh sb="8" eb="9">
      <t>ガツ</t>
    </rPh>
    <rPh sb="10" eb="11">
      <t>ニチ</t>
    </rPh>
    <rPh sb="11" eb="13">
      <t>ジテン</t>
    </rPh>
    <rPh sb="14" eb="16">
      <t>イリョウ</t>
    </rPh>
    <rPh sb="16" eb="18">
      <t>キノウ</t>
    </rPh>
    <rPh sb="18" eb="19">
      <t>ベツ</t>
    </rPh>
    <rPh sb="20" eb="22">
      <t>キョカ</t>
    </rPh>
    <rPh sb="22" eb="24">
      <t>ビョウショウ</t>
    </rPh>
    <rPh sb="24" eb="25">
      <t>スウ</t>
    </rPh>
    <rPh sb="29" eb="31">
      <t>キサイ</t>
    </rPh>
    <phoneticPr fontId="4"/>
  </si>
  <si>
    <t>床</t>
    <rPh sb="0" eb="1">
      <t>ユカ</t>
    </rPh>
    <phoneticPr fontId="2"/>
  </si>
  <si>
    <r>
      <t>（２）</t>
    </r>
    <r>
      <rPr>
        <b/>
        <u/>
        <sz val="11"/>
        <color theme="1"/>
        <rFont val="ＭＳ Ｐ明朝"/>
        <family val="1"/>
        <charset val="128"/>
      </rPr>
      <t>令和４年７月１日時点</t>
    </r>
    <r>
      <rPr>
        <sz val="11"/>
        <color theme="1"/>
        <rFont val="ＭＳ Ｐ明朝"/>
        <family val="1"/>
        <charset val="128"/>
      </rPr>
      <t>の医療機能別（病床別）の許可病床数及び稼動病床数、2025年時点の予定病床数について記載してください。　</t>
    </r>
    <rPh sb="3" eb="5">
      <t>レイワ</t>
    </rPh>
    <rPh sb="8" eb="9">
      <t>ガツ</t>
    </rPh>
    <rPh sb="10" eb="11">
      <t>ニチ</t>
    </rPh>
    <rPh sb="11" eb="13">
      <t>ジテン</t>
    </rPh>
    <rPh sb="14" eb="16">
      <t>イリョウ</t>
    </rPh>
    <rPh sb="16" eb="18">
      <t>キノウ</t>
    </rPh>
    <rPh sb="18" eb="19">
      <t>ベツ</t>
    </rPh>
    <rPh sb="20" eb="22">
      <t>ビョウショウ</t>
    </rPh>
    <rPh sb="22" eb="23">
      <t>ベツ</t>
    </rPh>
    <rPh sb="25" eb="27">
      <t>キョカ</t>
    </rPh>
    <rPh sb="27" eb="29">
      <t>ビョウショウ</t>
    </rPh>
    <rPh sb="29" eb="30">
      <t>スウ</t>
    </rPh>
    <rPh sb="30" eb="31">
      <t>オヨ</t>
    </rPh>
    <rPh sb="32" eb="34">
      <t>カドウ</t>
    </rPh>
    <rPh sb="34" eb="36">
      <t>ビョウショウ</t>
    </rPh>
    <rPh sb="36" eb="37">
      <t>スウ</t>
    </rPh>
    <rPh sb="43" eb="45">
      <t>ジテン</t>
    </rPh>
    <rPh sb="46" eb="48">
      <t>ヨテイ</t>
    </rPh>
    <rPh sb="48" eb="50">
      <t>ビョウショウ</t>
    </rPh>
    <rPh sb="50" eb="51">
      <t>スウ</t>
    </rPh>
    <rPh sb="55" eb="57">
      <t>キサイ</t>
    </rPh>
    <phoneticPr fontId="4"/>
  </si>
  <si>
    <t>令和４年７月１日時点（病床別）</t>
    <rPh sb="11" eb="13">
      <t>ビョウショウ</t>
    </rPh>
    <rPh sb="13" eb="14">
      <t>ベツ</t>
    </rPh>
    <phoneticPr fontId="2"/>
  </si>
  <si>
    <t>稼働病床数</t>
    <phoneticPr fontId="2"/>
  </si>
  <si>
    <t>それぞれの診療機能において、左記以外の機能を担う医療機</t>
    <phoneticPr fontId="2"/>
  </si>
  <si>
    <t>慢性期</t>
  </si>
  <si>
    <r>
      <t>（３）</t>
    </r>
    <r>
      <rPr>
        <b/>
        <sz val="11"/>
        <color theme="1"/>
        <rFont val="ＭＳ Ｐ明朝"/>
        <family val="1"/>
        <charset val="128"/>
      </rPr>
      <t>「病床転換助成事業補助金」【資料３】</t>
    </r>
    <r>
      <rPr>
        <sz val="11"/>
        <color theme="1"/>
        <rFont val="ＭＳ Ｐ明朝"/>
        <family val="1"/>
        <charset val="128"/>
      </rPr>
      <t>の活用希望について、該当するものに「○」を付けてください。（見込みで結構です）</t>
    </r>
    <rPh sb="4" eb="6">
      <t>ビョウショウ</t>
    </rPh>
    <rPh sb="6" eb="8">
      <t>テンカン</t>
    </rPh>
    <rPh sb="8" eb="10">
      <t>ジョセイ</t>
    </rPh>
    <rPh sb="10" eb="12">
      <t>ジギョウ</t>
    </rPh>
    <rPh sb="12" eb="15">
      <t>ホジョキン</t>
    </rPh>
    <rPh sb="17" eb="19">
      <t>シリョウ</t>
    </rPh>
    <rPh sb="22" eb="24">
      <t>カツヨウ</t>
    </rPh>
    <rPh sb="24" eb="26">
      <t>キボウ</t>
    </rPh>
    <rPh sb="31" eb="33">
      <t>ガイトウ</t>
    </rPh>
    <rPh sb="42" eb="43">
      <t>ツ</t>
    </rPh>
    <phoneticPr fontId="2"/>
  </si>
  <si>
    <t>医療圏</t>
    <rPh sb="0" eb="2">
      <t>イリョウ</t>
    </rPh>
    <rPh sb="2" eb="3">
      <t>ケン</t>
    </rPh>
    <phoneticPr fontId="2"/>
  </si>
  <si>
    <t>市町</t>
    <rPh sb="0" eb="1">
      <t>シ</t>
    </rPh>
    <rPh sb="1" eb="2">
      <t>チョウ</t>
    </rPh>
    <phoneticPr fontId="2"/>
  </si>
  <si>
    <t>番号</t>
    <rPh sb="0" eb="2">
      <t>バンゴウ</t>
    </rPh>
    <phoneticPr fontId="2"/>
  </si>
  <si>
    <t>集計票</t>
    <rPh sb="0" eb="2">
      <t>シュウケイ</t>
    </rPh>
    <rPh sb="2" eb="3">
      <t>ヒョウ</t>
    </rPh>
    <phoneticPr fontId="2"/>
  </si>
  <si>
    <t>建物の状況</t>
    <rPh sb="0" eb="2">
      <t>タテモノ</t>
    </rPh>
    <rPh sb="3" eb="5">
      <t>ジョウキョウ</t>
    </rPh>
    <phoneticPr fontId="2"/>
  </si>
  <si>
    <t>診療科</t>
    <rPh sb="0" eb="2">
      <t>シンリョウ</t>
    </rPh>
    <rPh sb="2" eb="3">
      <t>カ</t>
    </rPh>
    <phoneticPr fontId="2"/>
  </si>
  <si>
    <t>２．医療機能</t>
    <rPh sb="2" eb="4">
      <t>イリョウ</t>
    </rPh>
    <rPh sb="4" eb="6">
      <t>キノウ</t>
    </rPh>
    <phoneticPr fontId="2"/>
  </si>
  <si>
    <t>2025年</t>
    <rPh sb="4" eb="5">
      <t>ネン</t>
    </rPh>
    <phoneticPr fontId="2"/>
  </si>
  <si>
    <t>非稼動病床数</t>
    <rPh sb="0" eb="1">
      <t>ヒ</t>
    </rPh>
    <rPh sb="1" eb="3">
      <t>カドウ</t>
    </rPh>
    <rPh sb="3" eb="5">
      <t>ビョウショウ</t>
    </rPh>
    <rPh sb="5" eb="6">
      <t>スウ</t>
    </rPh>
    <phoneticPr fontId="2"/>
  </si>
  <si>
    <t>病院名</t>
    <rPh sb="0" eb="2">
      <t>ビョウイン</t>
    </rPh>
    <rPh sb="2" eb="3">
      <t>メイ</t>
    </rPh>
    <phoneticPr fontId="2"/>
  </si>
  <si>
    <t>総計</t>
    <rPh sb="0" eb="2">
      <t>ソウケイ</t>
    </rPh>
    <phoneticPr fontId="2"/>
  </si>
  <si>
    <t>その他</t>
    <rPh sb="2" eb="3">
      <t>タ</t>
    </rPh>
    <phoneticPr fontId="2"/>
  </si>
  <si>
    <t>建築</t>
    <rPh sb="0" eb="2">
      <t>ケンチク</t>
    </rPh>
    <phoneticPr fontId="2"/>
  </si>
  <si>
    <t>築後年数</t>
    <rPh sb="0" eb="1">
      <t>チク</t>
    </rPh>
    <rPh sb="1" eb="2">
      <t>ゴ</t>
    </rPh>
    <rPh sb="2" eb="4">
      <t>ネンスウ</t>
    </rPh>
    <phoneticPr fontId="2"/>
  </si>
  <si>
    <t>該当番号</t>
    <rPh sb="0" eb="2">
      <t>ガイトウ</t>
    </rPh>
    <rPh sb="2" eb="4">
      <t>バンゴウ</t>
    </rPh>
    <phoneticPr fontId="2"/>
  </si>
  <si>
    <t>44の場合①</t>
    <rPh sb="3" eb="5">
      <t>バアイ</t>
    </rPh>
    <phoneticPr fontId="2"/>
  </si>
  <si>
    <t>44の場合②</t>
    <rPh sb="3" eb="5">
      <t>バアイ</t>
    </rPh>
    <phoneticPr fontId="2"/>
  </si>
  <si>
    <t>44の場合③</t>
    <rPh sb="3" eb="5">
      <t>バアイ</t>
    </rPh>
    <phoneticPr fontId="2"/>
  </si>
  <si>
    <t>高度急性期</t>
    <rPh sb="0" eb="2">
      <t>コウド</t>
    </rPh>
    <rPh sb="2" eb="4">
      <t>キュウセイ</t>
    </rPh>
    <rPh sb="4" eb="5">
      <t>キ</t>
    </rPh>
    <phoneticPr fontId="2"/>
  </si>
  <si>
    <t>慢性期</t>
    <rPh sb="0" eb="2">
      <t>マンセイ</t>
    </rPh>
    <rPh sb="2" eb="3">
      <t>キ</t>
    </rPh>
    <phoneticPr fontId="2"/>
  </si>
  <si>
    <t>休棟等</t>
    <rPh sb="0" eb="1">
      <t>キュウ</t>
    </rPh>
    <rPh sb="1" eb="2">
      <t>トウ</t>
    </rPh>
    <rPh sb="2" eb="3">
      <t>トウ</t>
    </rPh>
    <phoneticPr fontId="2"/>
  </si>
  <si>
    <t>介護保険施設等へ以降予定</t>
    <rPh sb="0" eb="2">
      <t>カイゴ</t>
    </rPh>
    <rPh sb="2" eb="4">
      <t>ホケン</t>
    </rPh>
    <rPh sb="4" eb="6">
      <t>シセツ</t>
    </rPh>
    <rPh sb="6" eb="7">
      <t>トウ</t>
    </rPh>
    <rPh sb="8" eb="10">
      <t>イコウ</t>
    </rPh>
    <rPh sb="10" eb="12">
      <t>ヨテイ</t>
    </rPh>
    <phoneticPr fontId="2"/>
  </si>
  <si>
    <t>合計</t>
    <rPh sb="0" eb="2">
      <t>ゴウケイ</t>
    </rPh>
    <phoneticPr fontId="2"/>
  </si>
  <si>
    <t>R元年度</t>
    <rPh sb="1" eb="2">
      <t>ガン</t>
    </rPh>
    <rPh sb="2" eb="4">
      <t>ネンド</t>
    </rPh>
    <phoneticPr fontId="2"/>
  </si>
  <si>
    <t>R2年度</t>
    <rPh sb="2" eb="4">
      <t>ネンド</t>
    </rPh>
    <phoneticPr fontId="2"/>
  </si>
  <si>
    <t>R3年度</t>
    <rPh sb="2" eb="4">
      <t>ネンド</t>
    </rPh>
    <phoneticPr fontId="2"/>
  </si>
  <si>
    <t>令和４年度９月１日時点</t>
    <rPh sb="0" eb="2">
      <t>レイワ</t>
    </rPh>
    <rPh sb="3" eb="5">
      <t>ネンド</t>
    </rPh>
    <rPh sb="4" eb="5">
      <t>ド</t>
    </rPh>
    <rPh sb="6" eb="7">
      <t>ガツ</t>
    </rPh>
    <rPh sb="8" eb="9">
      <t>ニチ</t>
    </rPh>
    <rPh sb="9" eb="11">
      <t>ジテン</t>
    </rPh>
    <phoneticPr fontId="2"/>
  </si>
  <si>
    <t>令和４年度7月1日時点</t>
    <rPh sb="0" eb="2">
      <t>レイワ</t>
    </rPh>
    <rPh sb="3" eb="5">
      <t>ネンド</t>
    </rPh>
    <rPh sb="4" eb="5">
      <t>ド</t>
    </rPh>
    <rPh sb="6" eb="7">
      <t>ガツ</t>
    </rPh>
    <rPh sb="8" eb="9">
      <t>ニチ</t>
    </rPh>
    <rPh sb="9" eb="11">
      <t>ジテン</t>
    </rPh>
    <phoneticPr fontId="2"/>
  </si>
  <si>
    <t>診察機能</t>
    <rPh sb="0" eb="2">
      <t>シンサツ</t>
    </rPh>
    <rPh sb="2" eb="4">
      <t>キノウ</t>
    </rPh>
    <phoneticPr fontId="2"/>
  </si>
  <si>
    <t>将来に向けた検討項目</t>
    <rPh sb="0" eb="2">
      <t>ショウライ</t>
    </rPh>
    <rPh sb="3" eb="4">
      <t>ム</t>
    </rPh>
    <rPh sb="6" eb="8">
      <t>ケントウ</t>
    </rPh>
    <rPh sb="8" eb="10">
      <t>コウモク</t>
    </rPh>
    <phoneticPr fontId="2"/>
  </si>
  <si>
    <t>脳卒中</t>
    <rPh sb="0" eb="3">
      <t>ノウソッチュウ</t>
    </rPh>
    <phoneticPr fontId="2"/>
  </si>
  <si>
    <t>心筋梗塞等</t>
    <rPh sb="0" eb="2">
      <t>シンキン</t>
    </rPh>
    <rPh sb="2" eb="4">
      <t>コウソク</t>
    </rPh>
    <rPh sb="4" eb="5">
      <t>トウ</t>
    </rPh>
    <phoneticPr fontId="2"/>
  </si>
  <si>
    <t>離島・へき地</t>
    <rPh sb="0" eb="2">
      <t>リトウ</t>
    </rPh>
    <rPh sb="5" eb="6">
      <t>チ</t>
    </rPh>
    <phoneticPr fontId="2"/>
  </si>
  <si>
    <t>研修医の受入</t>
    <rPh sb="0" eb="3">
      <t>ケンシュウイ</t>
    </rPh>
    <rPh sb="4" eb="6">
      <t>ウケイレ</t>
    </rPh>
    <phoneticPr fontId="2"/>
  </si>
  <si>
    <t>科学療法</t>
    <rPh sb="0" eb="2">
      <t>カガク</t>
    </rPh>
    <rPh sb="2" eb="4">
      <t>リョウホウ</t>
    </rPh>
    <phoneticPr fontId="2"/>
  </si>
  <si>
    <t>１病床機能の転換</t>
    <rPh sb="1" eb="3">
      <t>ビョウショウ</t>
    </rPh>
    <rPh sb="3" eb="5">
      <t>キノウ</t>
    </rPh>
    <rPh sb="6" eb="8">
      <t>テンカン</t>
    </rPh>
    <phoneticPr fontId="2"/>
  </si>
  <si>
    <t>2地ケアへの転換</t>
    <rPh sb="1" eb="2">
      <t>チ</t>
    </rPh>
    <rPh sb="6" eb="8">
      <t>テンカン</t>
    </rPh>
    <phoneticPr fontId="2"/>
  </si>
  <si>
    <t>3介護施設等への転換</t>
    <rPh sb="1" eb="3">
      <t>カイゴ</t>
    </rPh>
    <rPh sb="3" eb="5">
      <t>シセツ</t>
    </rPh>
    <rPh sb="5" eb="6">
      <t>トウ</t>
    </rPh>
    <rPh sb="8" eb="10">
      <t>テンカン</t>
    </rPh>
    <phoneticPr fontId="2"/>
  </si>
  <si>
    <t>４診療科目の増</t>
    <rPh sb="1" eb="3">
      <t>シンリョウ</t>
    </rPh>
    <rPh sb="3" eb="5">
      <t>カモク</t>
    </rPh>
    <rPh sb="6" eb="7">
      <t>ゾウ</t>
    </rPh>
    <phoneticPr fontId="2"/>
  </si>
  <si>
    <t>５診療科目の減</t>
    <rPh sb="1" eb="3">
      <t>シンリョウ</t>
    </rPh>
    <rPh sb="3" eb="5">
      <t>カモク</t>
    </rPh>
    <rPh sb="6" eb="7">
      <t>ゲン</t>
    </rPh>
    <phoneticPr fontId="2"/>
  </si>
  <si>
    <t>６病床のダウンサイジング</t>
    <rPh sb="1" eb="3">
      <t>ビョウショウ</t>
    </rPh>
    <phoneticPr fontId="2"/>
  </si>
  <si>
    <t>７統合・再編</t>
    <rPh sb="1" eb="3">
      <t>トウゴウ</t>
    </rPh>
    <rPh sb="4" eb="6">
      <t>サイヘン</t>
    </rPh>
    <phoneticPr fontId="2"/>
  </si>
  <si>
    <t>８建替</t>
    <rPh sb="1" eb="3">
      <t>タテカ</t>
    </rPh>
    <phoneticPr fontId="2"/>
  </si>
  <si>
    <t>９その他</t>
    <rPh sb="3" eb="4">
      <t>タ</t>
    </rPh>
    <phoneticPr fontId="2"/>
  </si>
  <si>
    <t>補助金の活用</t>
    <rPh sb="0" eb="3">
      <t>ホジョキン</t>
    </rPh>
    <rPh sb="4" eb="6">
      <t>カツヨウ</t>
    </rPh>
    <phoneticPr fontId="2"/>
  </si>
  <si>
    <t>Ａ高度・専門医療を提供</t>
    <rPh sb="1" eb="3">
      <t>コウド</t>
    </rPh>
    <rPh sb="4" eb="6">
      <t>センモン</t>
    </rPh>
    <rPh sb="6" eb="8">
      <t>イリョウ</t>
    </rPh>
    <rPh sb="9" eb="11">
      <t>テイキョウ</t>
    </rPh>
    <phoneticPr fontId="2"/>
  </si>
  <si>
    <t>B初期救急</t>
    <rPh sb="1" eb="3">
      <t>ショキ</t>
    </rPh>
    <rPh sb="3" eb="5">
      <t>キュウキュウ</t>
    </rPh>
    <phoneticPr fontId="2"/>
  </si>
  <si>
    <t>Ｃ回復期</t>
    <rPh sb="1" eb="3">
      <t>カイフク</t>
    </rPh>
    <rPh sb="3" eb="4">
      <t>キ</t>
    </rPh>
    <phoneticPr fontId="2"/>
  </si>
  <si>
    <t>Ｄ長期療養</t>
    <rPh sb="1" eb="3">
      <t>チョウキ</t>
    </rPh>
    <rPh sb="3" eb="5">
      <t>リョウヨウ</t>
    </rPh>
    <phoneticPr fontId="2"/>
  </si>
  <si>
    <t>Ｅ在宅</t>
    <rPh sb="1" eb="3">
      <t>ザイタク</t>
    </rPh>
    <phoneticPr fontId="2"/>
  </si>
  <si>
    <t>（１）機能分化連携推進補助金</t>
    <rPh sb="3" eb="5">
      <t>キノウ</t>
    </rPh>
    <rPh sb="5" eb="7">
      <t>ブンカ</t>
    </rPh>
    <rPh sb="7" eb="9">
      <t>レンケイ</t>
    </rPh>
    <rPh sb="9" eb="11">
      <t>スイシン</t>
    </rPh>
    <rPh sb="11" eb="14">
      <t>ホジョキン</t>
    </rPh>
    <phoneticPr fontId="2"/>
  </si>
  <si>
    <t>退院時</t>
    <rPh sb="0" eb="2">
      <t>タイイン</t>
    </rPh>
    <rPh sb="2" eb="3">
      <t>ジ</t>
    </rPh>
    <phoneticPr fontId="2"/>
  </si>
  <si>
    <t>課題・理由</t>
    <rPh sb="0" eb="2">
      <t>カダイ</t>
    </rPh>
    <rPh sb="3" eb="5">
      <t>リユウ</t>
    </rPh>
    <phoneticPr fontId="2"/>
  </si>
  <si>
    <t>希望あり</t>
    <rPh sb="0" eb="2">
      <t>キボウ</t>
    </rPh>
    <phoneticPr fontId="2"/>
  </si>
  <si>
    <t>なし</t>
    <phoneticPr fontId="2"/>
  </si>
  <si>
    <t>未定</t>
    <rPh sb="0" eb="2">
      <t>ミテイ</t>
    </rPh>
    <phoneticPr fontId="2"/>
  </si>
  <si>
    <t>時期</t>
    <rPh sb="0" eb="2">
      <t>ジキ</t>
    </rPh>
    <phoneticPr fontId="2"/>
  </si>
  <si>
    <t>（２）病床削減補助金</t>
    <rPh sb="3" eb="5">
      <t>ビョウショウ</t>
    </rPh>
    <rPh sb="5" eb="7">
      <t>サクゲン</t>
    </rPh>
    <rPh sb="7" eb="10">
      <t>ホジョキン</t>
    </rPh>
    <phoneticPr fontId="2"/>
  </si>
  <si>
    <t>（３）転換補助金</t>
    <rPh sb="3" eb="5">
      <t>テンカン</t>
    </rPh>
    <rPh sb="5" eb="8">
      <t>ホジョキン</t>
    </rPh>
    <phoneticPr fontId="2"/>
  </si>
  <si>
    <t>課題</t>
    <rPh sb="0" eb="2">
      <t>カダイ</t>
    </rPh>
    <phoneticPr fontId="2"/>
  </si>
  <si>
    <t>理由</t>
    <rPh sb="0" eb="2">
      <t>リユウ</t>
    </rPh>
    <phoneticPr fontId="2"/>
  </si>
  <si>
    <t>6　現在及び将来に向けての課題</t>
    <rPh sb="2" eb="4">
      <t>ゲンザイ</t>
    </rPh>
    <rPh sb="4" eb="5">
      <t>オヨ</t>
    </rPh>
    <rPh sb="6" eb="8">
      <t>ショウライ</t>
    </rPh>
    <rPh sb="9" eb="10">
      <t>ム</t>
    </rPh>
    <rPh sb="13" eb="15">
      <t>カダイ</t>
    </rPh>
    <phoneticPr fontId="2"/>
  </si>
  <si>
    <t>6-2 病院間連携</t>
    <rPh sb="4" eb="6">
      <t>ビョウイン</t>
    </rPh>
    <rPh sb="6" eb="7">
      <t>カン</t>
    </rPh>
    <rPh sb="7" eb="9">
      <t>レンケイ</t>
    </rPh>
    <phoneticPr fontId="2"/>
  </si>
  <si>
    <t>6-3(2)在宅医療</t>
    <rPh sb="6" eb="8">
      <t>ザイタク</t>
    </rPh>
    <rPh sb="8" eb="10">
      <t>イリョウ</t>
    </rPh>
    <phoneticPr fontId="2"/>
  </si>
  <si>
    <t>6-3(1)在宅医療</t>
    <rPh sb="6" eb="8">
      <t>ザイタク</t>
    </rPh>
    <rPh sb="8" eb="10">
      <t>イリョウ</t>
    </rPh>
    <phoneticPr fontId="2"/>
  </si>
  <si>
    <t>6現在及び将来に向けての課題</t>
    <rPh sb="1" eb="3">
      <t>ゲンザイ</t>
    </rPh>
    <rPh sb="3" eb="4">
      <t>オヨ</t>
    </rPh>
    <rPh sb="5" eb="7">
      <t>ショウライ</t>
    </rPh>
    <rPh sb="8" eb="9">
      <t>ム</t>
    </rPh>
    <rPh sb="12" eb="14">
      <t>カダイ</t>
    </rPh>
    <phoneticPr fontId="2"/>
  </si>
  <si>
    <t>あああ</t>
    <phoneticPr fontId="2"/>
  </si>
  <si>
    <t>14201001</t>
  </si>
  <si>
    <t>大石共立病院</t>
  </si>
  <si>
    <t>14201002</t>
  </si>
  <si>
    <t>十善会病院</t>
  </si>
  <si>
    <t>14201003</t>
  </si>
  <si>
    <t>三景台病院</t>
  </si>
  <si>
    <t>14201004</t>
  </si>
  <si>
    <t>長崎北徳洲会病院</t>
  </si>
  <si>
    <t>14201005</t>
  </si>
  <si>
    <t>長崎掖済会病院</t>
  </si>
  <si>
    <t>14201006</t>
  </si>
  <si>
    <t>重工記念病院</t>
  </si>
  <si>
    <t>14201007</t>
  </si>
  <si>
    <t>長崎大学病院</t>
  </si>
  <si>
    <t>14201008</t>
  </si>
  <si>
    <t>井上病院</t>
  </si>
  <si>
    <t>14201009</t>
  </si>
  <si>
    <t>長崎リハビリテーション病院</t>
  </si>
  <si>
    <t>14201010</t>
  </si>
  <si>
    <t>長崎あじさい病院</t>
  </si>
  <si>
    <t>14201011</t>
  </si>
  <si>
    <t>光晴会病院</t>
  </si>
  <si>
    <t>14201012</t>
  </si>
  <si>
    <t>三原台病院</t>
  </si>
  <si>
    <t>14201013</t>
  </si>
  <si>
    <t>長崎記念病院</t>
  </si>
  <si>
    <t>14201014</t>
  </si>
  <si>
    <t>ながさき内科・リウマチ科病院</t>
  </si>
  <si>
    <t>14201016</t>
  </si>
  <si>
    <t>長崎みどり病院</t>
  </si>
  <si>
    <t>14201017</t>
  </si>
  <si>
    <t>小江原中央病院</t>
  </si>
  <si>
    <t>14201018</t>
  </si>
  <si>
    <t>国立病院機構長崎病院</t>
  </si>
  <si>
    <t>14201019</t>
  </si>
  <si>
    <t>光風台病院</t>
  </si>
  <si>
    <t>14201020</t>
  </si>
  <si>
    <t>千綿病院</t>
  </si>
  <si>
    <t>14201021</t>
  </si>
  <si>
    <t>聖フランシスコ病院</t>
  </si>
  <si>
    <t>14201022</t>
  </si>
  <si>
    <t>上戸町病院</t>
  </si>
  <si>
    <t>14201023</t>
  </si>
  <si>
    <t>社会福祉法人恩賜財団済生会支部済生会長崎病院</t>
  </si>
  <si>
    <t>14201024</t>
  </si>
  <si>
    <t>長崎みなとメディカルセンター</t>
  </si>
  <si>
    <t>14201025</t>
  </si>
  <si>
    <t>長崎友愛病院</t>
  </si>
  <si>
    <t>14201026</t>
  </si>
  <si>
    <t>日本赤十字社長崎原爆病院</t>
  </si>
  <si>
    <t>14201027</t>
  </si>
  <si>
    <t>日浦病院</t>
  </si>
  <si>
    <t>14201028</t>
  </si>
  <si>
    <t>医療法人同仁会小林病院</t>
  </si>
  <si>
    <t>14201029</t>
  </si>
  <si>
    <t>昭和会病院</t>
  </si>
  <si>
    <t>14201030</t>
  </si>
  <si>
    <t>虹が丘病院</t>
  </si>
  <si>
    <t>14201031</t>
  </si>
  <si>
    <t>ニュー琴海病院</t>
  </si>
  <si>
    <t>14201032</t>
  </si>
  <si>
    <t>大久保病院</t>
  </si>
  <si>
    <t>14201033</t>
  </si>
  <si>
    <t>愛宕病院</t>
  </si>
  <si>
    <t>14201034</t>
  </si>
  <si>
    <t>和仁会病院</t>
  </si>
  <si>
    <t>14201035</t>
  </si>
  <si>
    <t>出島病院</t>
  </si>
  <si>
    <t>14201036</t>
  </si>
  <si>
    <t>長崎腎病院</t>
  </si>
  <si>
    <t>14201037</t>
  </si>
  <si>
    <t>医療法人保善会　田上病院</t>
  </si>
  <si>
    <t>14201104</t>
  </si>
  <si>
    <t>長崎セント・ノーヴァ病院</t>
  </si>
  <si>
    <t>14201106</t>
  </si>
  <si>
    <t>医療法人常葉会　長与病院</t>
  </si>
  <si>
    <t>14201107</t>
  </si>
  <si>
    <t>医療法人 平成会 女の都病院</t>
  </si>
  <si>
    <t>14201112</t>
  </si>
  <si>
    <t>長崎百合野病院</t>
  </si>
  <si>
    <t>14201113</t>
  </si>
  <si>
    <t>清水病院</t>
  </si>
  <si>
    <t>14201114</t>
  </si>
  <si>
    <t>長崎北病院</t>
  </si>
  <si>
    <t>14201121</t>
  </si>
  <si>
    <t>サン・レモ リハビリ病院</t>
  </si>
  <si>
    <t>14201122</t>
  </si>
  <si>
    <t>三川内病院</t>
  </si>
  <si>
    <t>14201123</t>
  </si>
  <si>
    <t>久保内科病院</t>
  </si>
  <si>
    <t>14201124</t>
  </si>
  <si>
    <t>杏林病院</t>
  </si>
  <si>
    <t>14201125</t>
  </si>
  <si>
    <t>佐世保共済病院</t>
  </si>
  <si>
    <t>14201126</t>
  </si>
  <si>
    <t>医療法人光省会　福田外科病院</t>
  </si>
  <si>
    <t>14201127</t>
  </si>
  <si>
    <t>北松中央病院</t>
  </si>
  <si>
    <t>14201128</t>
  </si>
  <si>
    <t>佐世保市総合医療センター</t>
  </si>
  <si>
    <t>14201129</t>
  </si>
  <si>
    <t>独立行政法人労働者健康安全機構　長崎労災病院</t>
  </si>
  <si>
    <t>14201130</t>
  </si>
  <si>
    <t>医療法人佐世保晩翠会村上病院</t>
  </si>
  <si>
    <t>14201131</t>
  </si>
  <si>
    <t>特定医療法人雄博会 千住病院</t>
  </si>
  <si>
    <t>14201132</t>
  </si>
  <si>
    <t>京町内科病院</t>
  </si>
  <si>
    <t>14201133</t>
  </si>
  <si>
    <t>燿光リハビリテーション病院</t>
  </si>
  <si>
    <t>14201134</t>
  </si>
  <si>
    <t>佐世保記念病院</t>
  </si>
  <si>
    <t>14201135</t>
  </si>
  <si>
    <t>俵町浜野病院</t>
  </si>
  <si>
    <t>14201136</t>
  </si>
  <si>
    <t>潜竜徳田循環器科内科整形外科病院</t>
  </si>
  <si>
    <t>14201137</t>
  </si>
  <si>
    <t>社会医療法人財団白十字会佐世保中央病院</t>
  </si>
  <si>
    <t>14201183</t>
  </si>
  <si>
    <t>国民健康保険平戸市民病院</t>
  </si>
  <si>
    <t>14201184</t>
  </si>
  <si>
    <t>谷川病院</t>
  </si>
  <si>
    <t>14201185</t>
  </si>
  <si>
    <t>青洲会病院</t>
  </si>
  <si>
    <t>14201186</t>
  </si>
  <si>
    <t>柿添病院</t>
  </si>
  <si>
    <t>14201187</t>
  </si>
  <si>
    <t>平戸市立生月病院</t>
  </si>
  <si>
    <t>14201188</t>
  </si>
  <si>
    <t>北川病院</t>
  </si>
  <si>
    <t>14201191</t>
  </si>
  <si>
    <t>田中病院</t>
  </si>
  <si>
    <t>14201193</t>
  </si>
  <si>
    <t>菊地病院</t>
  </si>
  <si>
    <t>14201203</t>
  </si>
  <si>
    <t>医療法人二輝会 佐藤病院</t>
  </si>
  <si>
    <t>14201204</t>
  </si>
  <si>
    <t>諫早療育センター</t>
  </si>
  <si>
    <t>14201205</t>
  </si>
  <si>
    <t>恵寿病院</t>
  </si>
  <si>
    <t>14201206</t>
  </si>
  <si>
    <t>長崎県立こども医療福祉センター</t>
  </si>
  <si>
    <t>14201207</t>
  </si>
  <si>
    <t>西諫早病院</t>
  </si>
  <si>
    <t>14201208</t>
  </si>
  <si>
    <t>諫早総合病院</t>
  </si>
  <si>
    <t>14201209</t>
  </si>
  <si>
    <t>日本赤十字社長崎原爆諫早病院</t>
  </si>
  <si>
    <t>14201210</t>
  </si>
  <si>
    <t>みさかえの園総合発達医療福祉センターむつみの家</t>
  </si>
  <si>
    <t>14201211</t>
  </si>
  <si>
    <t>医療法人祐里会姉川病院</t>
  </si>
  <si>
    <t>14201212</t>
  </si>
  <si>
    <t>みさかえの園あゆみの家</t>
  </si>
  <si>
    <t>14201213</t>
  </si>
  <si>
    <t>山﨑病院</t>
  </si>
  <si>
    <t>14201214</t>
  </si>
  <si>
    <t>慈恵病院</t>
  </si>
  <si>
    <t>14201215</t>
  </si>
  <si>
    <t>宮崎病院</t>
  </si>
  <si>
    <t>14201216</t>
  </si>
  <si>
    <t>菅整形外科病院</t>
  </si>
  <si>
    <t>14201217</t>
  </si>
  <si>
    <t>諫早記念病院</t>
  </si>
  <si>
    <t>14201218</t>
  </si>
  <si>
    <t>医療法人社団大塚会　唐比病院</t>
  </si>
  <si>
    <t>14201253</t>
  </si>
  <si>
    <t>市立大村市民病院</t>
  </si>
  <si>
    <t>14201254</t>
  </si>
  <si>
    <t>長崎医療センター</t>
  </si>
  <si>
    <t>14201255</t>
  </si>
  <si>
    <t>貞松病院</t>
  </si>
  <si>
    <t>14201256</t>
  </si>
  <si>
    <t>中澤病院</t>
  </si>
  <si>
    <t>14201257</t>
  </si>
  <si>
    <t>南野病院</t>
  </si>
  <si>
    <t>14201273</t>
  </si>
  <si>
    <t>鈴木病院</t>
  </si>
  <si>
    <t>14201276</t>
  </si>
  <si>
    <t>長崎川棚医療センター</t>
  </si>
  <si>
    <t>14201278</t>
  </si>
  <si>
    <t>波佐見病院</t>
  </si>
  <si>
    <t>14201280</t>
  </si>
  <si>
    <t>松岡病院</t>
  </si>
  <si>
    <t>14201281</t>
  </si>
  <si>
    <t>長崎県島原病院</t>
  </si>
  <si>
    <t>14201282</t>
  </si>
  <si>
    <t>島原マタニティ病院</t>
  </si>
  <si>
    <t>14201283</t>
  </si>
  <si>
    <t>池田病院</t>
  </si>
  <si>
    <t>14201284</t>
  </si>
  <si>
    <t>新生病院</t>
  </si>
  <si>
    <t>14201285</t>
  </si>
  <si>
    <t>貴田神経内科・呼吸器科・内科病院</t>
  </si>
  <si>
    <t>14201286</t>
  </si>
  <si>
    <t>柴田長庚堂病院</t>
  </si>
  <si>
    <t>14201300</t>
  </si>
  <si>
    <t>安藤病院</t>
  </si>
  <si>
    <t>14201301</t>
  </si>
  <si>
    <t>愛野記念病院</t>
  </si>
  <si>
    <t>14201302</t>
  </si>
  <si>
    <t>公立小浜温泉病院</t>
  </si>
  <si>
    <t>14201303</t>
  </si>
  <si>
    <t>医療法人社団英仁会　愛野ありあけ病院</t>
  </si>
  <si>
    <t>14201313</t>
  </si>
  <si>
    <t>泉川病院</t>
  </si>
  <si>
    <t>14201314</t>
  </si>
  <si>
    <t>浦上病院</t>
  </si>
  <si>
    <t>14201315</t>
  </si>
  <si>
    <t>哲翁病院</t>
  </si>
  <si>
    <t>14201316</t>
  </si>
  <si>
    <t>医療法人　弘池会　口之津病院</t>
  </si>
  <si>
    <t>14201326</t>
  </si>
  <si>
    <t>長崎県富江病院</t>
  </si>
  <si>
    <t>14201327</t>
  </si>
  <si>
    <t>郡家病院</t>
  </si>
  <si>
    <t>14201328</t>
  </si>
  <si>
    <t>聖マリア病院</t>
  </si>
  <si>
    <t>14201329</t>
  </si>
  <si>
    <t>長崎県五島中央病院</t>
  </si>
  <si>
    <t>14201338</t>
  </si>
  <si>
    <t>長崎県上五島病院</t>
  </si>
  <si>
    <t>14201339</t>
  </si>
  <si>
    <t>長崎県壱岐病院</t>
  </si>
  <si>
    <t>14201340</t>
  </si>
  <si>
    <t>光武内科循環器科病院</t>
  </si>
  <si>
    <t>14201341</t>
  </si>
  <si>
    <t>赤木病院</t>
  </si>
  <si>
    <t>14201342</t>
  </si>
  <si>
    <t>品川病院</t>
  </si>
  <si>
    <t>14201343</t>
  </si>
  <si>
    <t>品川外科病院</t>
  </si>
  <si>
    <t>14201344</t>
  </si>
  <si>
    <t>長崎県上対馬病院</t>
  </si>
  <si>
    <t>14201345</t>
  </si>
  <si>
    <t>長崎県対馬病院</t>
  </si>
  <si>
    <t>14203099</t>
  </si>
  <si>
    <t>佐世保国際通り病院</t>
  </si>
  <si>
    <t>長崎</t>
  </si>
  <si>
    <t>長崎市</t>
  </si>
  <si>
    <t>西海市</t>
  </si>
  <si>
    <t>長与町</t>
  </si>
  <si>
    <t>時津町</t>
  </si>
  <si>
    <t>佐世保県北</t>
  </si>
  <si>
    <t>佐世保市</t>
  </si>
  <si>
    <t>平戸市</t>
  </si>
  <si>
    <t>松浦市</t>
  </si>
  <si>
    <t>県央</t>
  </si>
  <si>
    <t>諫早市</t>
  </si>
  <si>
    <t>大村市</t>
  </si>
  <si>
    <t>東彼杵町</t>
  </si>
  <si>
    <t>川棚町</t>
  </si>
  <si>
    <t>波佐見町</t>
  </si>
  <si>
    <t>県南</t>
  </si>
  <si>
    <t>島原市</t>
  </si>
  <si>
    <t>雲仙市</t>
  </si>
  <si>
    <t>南島原市</t>
  </si>
  <si>
    <t>五島</t>
  </si>
  <si>
    <t>五島市</t>
  </si>
  <si>
    <t>上五島</t>
  </si>
  <si>
    <t>新上五島町</t>
  </si>
  <si>
    <t>壱岐</t>
  </si>
  <si>
    <t>壱岐市</t>
  </si>
  <si>
    <t>対馬</t>
  </si>
  <si>
    <t>対馬市</t>
  </si>
  <si>
    <t>医療機関ＩＤ</t>
    <rPh sb="0" eb="2">
      <t>イリョウ</t>
    </rPh>
    <rPh sb="2" eb="4">
      <t>キカン</t>
    </rPh>
    <phoneticPr fontId="2"/>
  </si>
  <si>
    <t>市町</t>
    <rPh sb="0" eb="1">
      <t>シ</t>
    </rPh>
    <rPh sb="1" eb="2">
      <t>マチ</t>
    </rPh>
    <phoneticPr fontId="2"/>
  </si>
  <si>
    <t>松浦中央病院</t>
    <rPh sb="0" eb="2">
      <t>マツウラ</t>
    </rPh>
    <rPh sb="2" eb="4">
      <t>チュウオウ</t>
    </rPh>
    <rPh sb="4" eb="6">
      <t>ビョウイン</t>
    </rPh>
    <phoneticPr fontId="2"/>
  </si>
  <si>
    <t>松浦市</t>
    <rPh sb="0" eb="2">
      <t>マツウラ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</si>
</sst>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床&quot;"/>
    <numFmt numFmtId="177" formatCode="0_ "/>
  </numFmts>
  <fonts count="2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6"/>
      <color theme="1"/>
      <name val="ＤＦ特太ゴシック体"/>
      <family val="3"/>
      <charset val="128"/>
    </font>
    <font>
      <sz val="6"/>
      <name val="ＭＳ Ｐゴシック"/>
      <family val="2"/>
      <charset val="128"/>
      <scheme val="minor"/>
    </font>
    <font>
      <u/>
      <sz val="11"/>
      <color theme="10"/>
      <name val="ＭＳ Ｐゴシック"/>
      <family val="2"/>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b/>
      <sz val="11"/>
      <color theme="1"/>
      <name val="ＭＳ Ｐ明朝"/>
      <family val="1"/>
      <charset val="128"/>
    </font>
    <font>
      <sz val="10"/>
      <color theme="1"/>
      <name val="ＭＳ Ｐ明朝"/>
      <family val="1"/>
      <charset val="128"/>
    </font>
    <font>
      <u/>
      <sz val="11"/>
      <color theme="1"/>
      <name val="ＭＳ Ｐ明朝"/>
      <family val="1"/>
      <charset val="128"/>
    </font>
    <font>
      <b/>
      <sz val="12"/>
      <color theme="1"/>
      <name val="ＭＳ Ｐ明朝"/>
      <family val="1"/>
      <charset val="128"/>
    </font>
    <font>
      <sz val="11"/>
      <color theme="0"/>
      <name val="ＭＳ Ｐ明朝"/>
      <family val="1"/>
      <charset val="128"/>
    </font>
    <font>
      <b/>
      <u/>
      <sz val="11"/>
      <color theme="1"/>
      <name val="ＭＳ Ｐ明朝"/>
      <family val="1"/>
      <charset val="128"/>
    </font>
    <font>
      <b/>
      <sz val="16"/>
      <color theme="1"/>
      <name val="ＭＳ Ｐ明朝"/>
      <family val="1"/>
      <charset val="128"/>
    </font>
    <font>
      <sz val="15"/>
      <color theme="0"/>
      <name val="HGP創英角ｺﾞｼｯｸUB"/>
      <family val="3"/>
      <charset val="128"/>
    </font>
    <font>
      <b/>
      <sz val="15"/>
      <color theme="0"/>
      <name val="HGP創英角ｺﾞｼｯｸUB"/>
      <family val="3"/>
      <charset val="128"/>
    </font>
    <font>
      <sz val="10"/>
      <name val="ＭＳ Ｐ明朝"/>
      <family val="1"/>
      <charset val="128"/>
    </font>
    <font>
      <sz val="16"/>
      <color theme="0"/>
      <name val="ＭＳ Ｐ明朝"/>
      <family val="1"/>
      <charset val="128"/>
    </font>
    <font>
      <b/>
      <sz val="9"/>
      <color indexed="81"/>
      <name val="MS P ゴシック"/>
      <family val="3"/>
      <charset val="128"/>
    </font>
    <font>
      <sz val="15"/>
      <color theme="1"/>
      <name val="ＭＳ Ｐ明朝"/>
      <family val="1"/>
      <charset val="128"/>
    </font>
    <font>
      <sz val="9"/>
      <color theme="1"/>
      <name val="ＭＳ Ｐゴシック"/>
      <family val="2"/>
      <charset val="128"/>
      <scheme val="minor"/>
    </font>
    <font>
      <sz val="11"/>
      <color theme="1"/>
      <name val="ＭＳ Ｐゴシック"/>
      <family val="3"/>
      <charset val="128"/>
      <scheme val="minor"/>
    </font>
    <font>
      <sz val="11"/>
      <color theme="1"/>
      <name val="ＭＳ Ｐゴシック"/>
      <family val="2"/>
      <scheme val="minor"/>
    </font>
    <font>
      <b/>
      <sz val="11"/>
      <name val="ＭＳ Ｐ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s>
  <borders count="72">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bottom style="thin">
        <color auto="1"/>
      </bottom>
      <diagonal/>
    </border>
    <border>
      <left/>
      <right style="medium">
        <color auto="1"/>
      </right>
      <top/>
      <bottom style="medium">
        <color indexed="64"/>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bottom/>
      <diagonal/>
    </border>
    <border>
      <left style="medium">
        <color indexed="64"/>
      </left>
      <right/>
      <top/>
      <bottom style="thin">
        <color indexed="64"/>
      </bottom>
      <diagonal/>
    </border>
    <border>
      <left/>
      <right style="thin">
        <color auto="1"/>
      </right>
      <top/>
      <bottom style="medium">
        <color auto="1"/>
      </bottom>
      <diagonal/>
    </border>
    <border>
      <left style="thin">
        <color auto="1"/>
      </left>
      <right/>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style="thin">
        <color auto="1"/>
      </right>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indexed="64"/>
      </left>
      <right/>
      <top/>
      <bottom style="dotted">
        <color auto="1"/>
      </bottom>
      <diagonal/>
    </border>
    <border>
      <left/>
      <right style="thin">
        <color auto="1"/>
      </right>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diagonalUp="1">
      <left style="thin">
        <color auto="1"/>
      </left>
      <right/>
      <top style="medium">
        <color indexed="64"/>
      </top>
      <bottom style="medium">
        <color indexed="64"/>
      </bottom>
      <diagonal style="thin">
        <color auto="1"/>
      </diagonal>
    </border>
    <border diagonalUp="1">
      <left/>
      <right/>
      <top style="medium">
        <color indexed="64"/>
      </top>
      <bottom style="medium">
        <color indexed="64"/>
      </bottom>
      <diagonal style="thin">
        <color auto="1"/>
      </diagonal>
    </border>
    <border diagonalUp="1">
      <left style="thin">
        <color auto="1"/>
      </left>
      <right/>
      <top style="medium">
        <color indexed="64"/>
      </top>
      <bottom style="thin">
        <color auto="1"/>
      </bottom>
      <diagonal style="thin">
        <color auto="1"/>
      </diagonal>
    </border>
    <border diagonalUp="1">
      <left/>
      <right/>
      <top style="medium">
        <color indexed="64"/>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left style="thin">
        <color indexed="64"/>
      </left>
      <right style="thin">
        <color indexed="64"/>
      </right>
      <top style="hair">
        <color indexed="64"/>
      </top>
      <bottom style="hair">
        <color indexed="64"/>
      </bottom>
      <diagonal/>
    </border>
    <border>
      <left style="medium">
        <color indexed="64"/>
      </left>
      <right/>
      <top style="dotted">
        <color auto="1"/>
      </top>
      <bottom style="thin">
        <color auto="1"/>
      </bottom>
      <diagonal/>
    </border>
    <border>
      <left/>
      <right/>
      <top/>
      <bottom style="hair">
        <color auto="1"/>
      </bottom>
      <diagonal/>
    </border>
    <border>
      <left/>
      <right/>
      <top style="hair">
        <color auto="1"/>
      </top>
      <bottom style="hair">
        <color auto="1"/>
      </bottom>
      <diagonal/>
    </border>
  </borders>
  <cellStyleXfs count="4">
    <xf numFmtId="0" fontId="0" fillId="0" borderId="0"/>
    <xf numFmtId="0" fontId="5" fillId="0" borderId="0" applyNumberFormat="0" applyFill="0" applyBorder="0" applyAlignment="0" applyProtection="0">
      <alignment vertical="center"/>
    </xf>
    <xf numFmtId="0" fontId="1" fillId="0" borderId="0">
      <alignment vertical="center"/>
    </xf>
    <xf numFmtId="38" fontId="24" fillId="0" borderId="0" applyFont="0" applyFill="0" applyBorder="0" applyAlignment="0" applyProtection="0">
      <alignment vertical="center"/>
    </xf>
  </cellStyleXfs>
  <cellXfs count="594">
    <xf numFmtId="0" fontId="0" fillId="0" borderId="0" xfId="0"/>
    <xf numFmtId="0" fontId="8" fillId="0" borderId="0" xfId="0" applyFont="1" applyAlignment="1">
      <alignment vertical="center"/>
    </xf>
    <xf numFmtId="0" fontId="6" fillId="0" borderId="21" xfId="0" applyFont="1" applyBorder="1" applyAlignment="1">
      <alignment vertical="center"/>
    </xf>
    <xf numFmtId="0" fontId="6" fillId="0" borderId="5" xfId="0" applyFont="1" applyFill="1" applyBorder="1" applyAlignment="1">
      <alignment vertical="center" shrinkToFit="1"/>
    </xf>
    <xf numFmtId="0" fontId="6" fillId="0" borderId="21" xfId="0" applyFont="1" applyFill="1" applyBorder="1" applyAlignment="1">
      <alignment vertical="center"/>
    </xf>
    <xf numFmtId="0" fontId="6" fillId="0" borderId="10" xfId="0" applyFont="1" applyFill="1" applyBorder="1" applyAlignment="1">
      <alignment vertical="center" shrinkToFit="1"/>
    </xf>
    <xf numFmtId="0" fontId="9" fillId="0" borderId="11" xfId="0" applyFont="1" applyFill="1" applyBorder="1" applyAlignment="1">
      <alignment vertical="center" wrapText="1"/>
    </xf>
    <xf numFmtId="0" fontId="6" fillId="0" borderId="11" xfId="0" applyFont="1" applyFill="1" applyBorder="1" applyAlignment="1">
      <alignment vertical="center" shrinkToFit="1"/>
    </xf>
    <xf numFmtId="0" fontId="6" fillId="0" borderId="15" xfId="0" applyFont="1" applyFill="1" applyBorder="1" applyAlignment="1">
      <alignment vertical="center" shrinkToFit="1"/>
    </xf>
    <xf numFmtId="0" fontId="9" fillId="0" borderId="16" xfId="0" applyFont="1" applyFill="1" applyBorder="1" applyAlignment="1">
      <alignment vertical="center"/>
    </xf>
    <xf numFmtId="0" fontId="6" fillId="0" borderId="16" xfId="0" applyFont="1" applyFill="1" applyBorder="1" applyAlignment="1">
      <alignment vertical="center" shrinkToFit="1"/>
    </xf>
    <xf numFmtId="0" fontId="6" fillId="0" borderId="20" xfId="0" applyFont="1" applyBorder="1" applyAlignment="1">
      <alignmen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0" xfId="0" applyFont="1" applyFill="1" applyBorder="1" applyAlignment="1">
      <alignment vertical="center"/>
    </xf>
    <xf numFmtId="0" fontId="6" fillId="0" borderId="0" xfId="0" applyFont="1" applyFill="1" applyAlignment="1">
      <alignment vertical="center"/>
    </xf>
    <xf numFmtId="0" fontId="6" fillId="0" borderId="22" xfId="0" applyFont="1" applyFill="1" applyBorder="1" applyAlignment="1">
      <alignment horizontal="center" vertical="center" shrinkToFit="1"/>
    </xf>
    <xf numFmtId="0" fontId="6" fillId="0" borderId="22" xfId="0" applyFont="1" applyFill="1" applyBorder="1" applyAlignment="1">
      <alignment vertical="center"/>
    </xf>
    <xf numFmtId="0" fontId="6" fillId="0" borderId="23" xfId="0" applyFont="1" applyFill="1" applyBorder="1" applyAlignment="1">
      <alignment horizontal="center" vertical="center" shrinkToFit="1"/>
    </xf>
    <xf numFmtId="0" fontId="6" fillId="0" borderId="10" xfId="0" applyFont="1" applyBorder="1" applyAlignment="1">
      <alignment vertical="center"/>
    </xf>
    <xf numFmtId="0" fontId="6" fillId="0" borderId="11" xfId="0" applyFont="1" applyFill="1" applyBorder="1" applyAlignment="1">
      <alignment vertical="center"/>
    </xf>
    <xf numFmtId="0" fontId="6" fillId="0" borderId="8" xfId="0" applyFont="1" applyBorder="1" applyAlignment="1">
      <alignment vertical="center"/>
    </xf>
    <xf numFmtId="0" fontId="6" fillId="0" borderId="8" xfId="0" applyFont="1" applyBorder="1" applyAlignment="1">
      <alignment horizontal="center" vertical="center"/>
    </xf>
    <xf numFmtId="0" fontId="6" fillId="0" borderId="8" xfId="0" applyFont="1" applyFill="1" applyBorder="1" applyAlignment="1">
      <alignment vertical="center"/>
    </xf>
    <xf numFmtId="0" fontId="12" fillId="0" borderId="0" xfId="0" applyFont="1" applyAlignment="1">
      <alignment vertical="center"/>
    </xf>
    <xf numFmtId="0" fontId="6" fillId="0" borderId="40" xfId="0" applyFont="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Alignment="1">
      <alignment vertical="center"/>
    </xf>
    <xf numFmtId="49" fontId="6" fillId="0" borderId="0" xfId="0" applyNumberFormat="1" applyFont="1" applyBorder="1" applyAlignment="1">
      <alignment vertical="center"/>
    </xf>
    <xf numFmtId="49" fontId="6" fillId="0" borderId="20" xfId="0" applyNumberFormat="1" applyFont="1" applyBorder="1" applyAlignment="1">
      <alignment vertical="center"/>
    </xf>
    <xf numFmtId="0" fontId="6" fillId="0" borderId="27" xfId="0" applyFont="1" applyFill="1" applyBorder="1" applyAlignment="1">
      <alignment vertical="center"/>
    </xf>
    <xf numFmtId="0" fontId="6" fillId="0" borderId="25" xfId="0" applyFont="1" applyFill="1" applyBorder="1" applyAlignment="1">
      <alignment vertical="center"/>
    </xf>
    <xf numFmtId="0" fontId="6" fillId="0" borderId="40" xfId="0" applyFont="1" applyFill="1" applyBorder="1" applyAlignment="1">
      <alignment vertical="center"/>
    </xf>
    <xf numFmtId="0" fontId="6" fillId="0" borderId="39" xfId="0" applyFont="1" applyFill="1" applyBorder="1" applyAlignment="1">
      <alignment vertical="center"/>
    </xf>
    <xf numFmtId="0" fontId="6" fillId="0" borderId="28" xfId="0" applyFont="1" applyFill="1" applyBorder="1" applyAlignment="1">
      <alignment vertical="center"/>
    </xf>
    <xf numFmtId="0" fontId="6" fillId="0" borderId="29" xfId="0" applyFont="1" applyFill="1" applyBorder="1" applyAlignment="1">
      <alignment vertical="center"/>
    </xf>
    <xf numFmtId="0" fontId="6" fillId="0" borderId="3" xfId="0" applyFont="1" applyBorder="1" applyAlignment="1">
      <alignment vertical="center"/>
    </xf>
    <xf numFmtId="0" fontId="6" fillId="0" borderId="2" xfId="0" applyFont="1" applyBorder="1" applyAlignment="1">
      <alignment vertical="center"/>
    </xf>
    <xf numFmtId="0" fontId="6" fillId="0" borderId="0" xfId="0" applyFont="1" applyFill="1" applyBorder="1" applyAlignment="1">
      <alignment horizontal="center" vertical="center" wrapText="1"/>
    </xf>
    <xf numFmtId="0" fontId="6" fillId="0" borderId="22" xfId="0" applyFont="1" applyFill="1" applyBorder="1" applyAlignment="1">
      <alignment vertical="center" wrapText="1"/>
    </xf>
    <xf numFmtId="0" fontId="11" fillId="0" borderId="22" xfId="0" applyFont="1" applyFill="1" applyBorder="1" applyAlignment="1">
      <alignment vertical="center"/>
    </xf>
    <xf numFmtId="0" fontId="6" fillId="0" borderId="0" xfId="0" applyFont="1" applyAlignment="1">
      <alignment vertical="top"/>
    </xf>
    <xf numFmtId="0" fontId="10" fillId="0" borderId="0" xfId="0" applyFont="1" applyFill="1" applyBorder="1" applyAlignment="1">
      <alignment vertical="center"/>
    </xf>
    <xf numFmtId="0" fontId="6" fillId="0" borderId="0" xfId="0" applyFont="1" applyFill="1" applyAlignment="1">
      <alignment horizontal="left" vertical="center"/>
    </xf>
    <xf numFmtId="0" fontId="9" fillId="0" borderId="0" xfId="0" applyFont="1" applyFill="1" applyBorder="1" applyAlignment="1">
      <alignment vertical="center"/>
    </xf>
    <xf numFmtId="0" fontId="10" fillId="0" borderId="0" xfId="0" applyFont="1" applyFill="1" applyBorder="1" applyAlignment="1">
      <alignment vertical="center" wrapText="1"/>
    </xf>
    <xf numFmtId="0" fontId="6" fillId="0" borderId="20" xfId="0" applyFont="1" applyBorder="1" applyAlignment="1">
      <alignment vertical="center" wrapText="1"/>
    </xf>
    <xf numFmtId="0" fontId="6" fillId="0" borderId="48" xfId="0" applyFont="1" applyBorder="1" applyAlignment="1">
      <alignment horizontal="distributed" vertical="center"/>
    </xf>
    <xf numFmtId="0" fontId="6" fillId="0" borderId="22" xfId="0" applyFont="1" applyFill="1" applyBorder="1" applyAlignment="1">
      <alignment horizontal="center" vertical="center"/>
    </xf>
    <xf numFmtId="0" fontId="15" fillId="0" borderId="0" xfId="0" applyFont="1" applyAlignment="1">
      <alignment horizontal="center" vertical="center"/>
    </xf>
    <xf numFmtId="0" fontId="10" fillId="0" borderId="40" xfId="0" applyFont="1" applyFill="1" applyBorder="1" applyAlignment="1">
      <alignment vertical="center" wrapText="1"/>
    </xf>
    <xf numFmtId="0" fontId="10" fillId="0" borderId="8" xfId="0" applyFont="1" applyFill="1" applyBorder="1" applyAlignment="1">
      <alignment vertical="center" wrapText="1"/>
    </xf>
    <xf numFmtId="0" fontId="6" fillId="0" borderId="13" xfId="0" applyFont="1" applyBorder="1" applyAlignment="1">
      <alignment vertical="center" wrapText="1"/>
    </xf>
    <xf numFmtId="0" fontId="18" fillId="0" borderId="14" xfId="0" applyFont="1" applyFill="1" applyBorder="1" applyAlignment="1">
      <alignment vertical="center" wrapText="1"/>
    </xf>
    <xf numFmtId="0" fontId="10" fillId="0" borderId="14" xfId="0" applyFont="1" applyFill="1" applyBorder="1" applyAlignment="1">
      <alignment vertical="center" wrapText="1"/>
    </xf>
    <xf numFmtId="0" fontId="6" fillId="0" borderId="34" xfId="0" applyFont="1" applyBorder="1" applyAlignment="1">
      <alignment vertical="center" wrapText="1"/>
    </xf>
    <xf numFmtId="0" fontId="10"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center" indent="1"/>
    </xf>
    <xf numFmtId="0" fontId="10" fillId="0" borderId="0" xfId="0" applyFont="1" applyAlignment="1">
      <alignment horizontal="left" vertical="top" indent="1"/>
    </xf>
    <xf numFmtId="0" fontId="6" fillId="0" borderId="9" xfId="0" applyFont="1" applyBorder="1" applyAlignment="1">
      <alignment vertical="center"/>
    </xf>
    <xf numFmtId="0" fontId="10" fillId="0" borderId="34" xfId="0" applyFont="1" applyFill="1" applyBorder="1" applyAlignment="1">
      <alignment vertical="center" wrapText="1"/>
    </xf>
    <xf numFmtId="0" fontId="10" fillId="0" borderId="2" xfId="0" applyFont="1" applyBorder="1" applyAlignment="1">
      <alignment vertical="center"/>
    </xf>
    <xf numFmtId="0" fontId="10" fillId="0" borderId="11" xfId="0" applyFont="1" applyBorder="1" applyAlignment="1">
      <alignment vertical="center"/>
    </xf>
    <xf numFmtId="0" fontId="10" fillId="0" borderId="1" xfId="0" applyFont="1" applyBorder="1" applyAlignment="1">
      <alignment vertical="center"/>
    </xf>
    <xf numFmtId="0" fontId="10" fillId="0" borderId="40" xfId="0" applyFont="1" applyBorder="1" applyAlignment="1">
      <alignment vertical="center"/>
    </xf>
    <xf numFmtId="0" fontId="10" fillId="0" borderId="28" xfId="0" applyFont="1" applyBorder="1" applyAlignment="1">
      <alignment vertical="center"/>
    </xf>
    <xf numFmtId="0" fontId="10" fillId="0" borderId="22" xfId="0" applyFont="1" applyBorder="1" applyAlignment="1">
      <alignment vertical="center"/>
    </xf>
    <xf numFmtId="0" fontId="10" fillId="0" borderId="28" xfId="0" applyFont="1" applyBorder="1" applyAlignment="1">
      <alignment vertical="center" shrinkToFi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8" xfId="0" applyFont="1" applyBorder="1" applyAlignment="1">
      <alignment horizontal="center" vertical="center"/>
    </xf>
    <xf numFmtId="0" fontId="9" fillId="0" borderId="0" xfId="0" applyFont="1" applyBorder="1" applyAlignment="1">
      <alignment vertical="center" wrapText="1"/>
    </xf>
    <xf numFmtId="0" fontId="6" fillId="0" borderId="7" xfId="0" applyFont="1" applyFill="1" applyBorder="1" applyAlignment="1">
      <alignment vertical="center" shrinkToFit="1"/>
    </xf>
    <xf numFmtId="0" fontId="10" fillId="3" borderId="35" xfId="0" applyFont="1" applyFill="1" applyBorder="1" applyAlignment="1">
      <alignment vertical="center"/>
    </xf>
    <xf numFmtId="0" fontId="10" fillId="3" borderId="2" xfId="0" applyFont="1" applyFill="1" applyBorder="1" applyAlignment="1">
      <alignment vertical="center"/>
    </xf>
    <xf numFmtId="0" fontId="10" fillId="3" borderId="18" xfId="0" applyFont="1" applyFill="1" applyBorder="1" applyAlignment="1">
      <alignment vertical="center"/>
    </xf>
    <xf numFmtId="0" fontId="10" fillId="3" borderId="35" xfId="0" applyFont="1" applyFill="1" applyBorder="1" applyAlignment="1">
      <alignment vertical="center" wrapText="1"/>
    </xf>
    <xf numFmtId="0" fontId="10" fillId="3" borderId="2" xfId="0" applyFont="1" applyFill="1" applyBorder="1" applyAlignment="1">
      <alignment vertical="center" wrapText="1"/>
    </xf>
    <xf numFmtId="0" fontId="10" fillId="3" borderId="18" xfId="0" applyFont="1" applyFill="1" applyBorder="1" applyAlignment="1">
      <alignment vertical="center" wrapText="1"/>
    </xf>
    <xf numFmtId="0" fontId="7" fillId="0" borderId="0" xfId="0" applyFont="1" applyFill="1" applyAlignment="1">
      <alignment vertical="center" shrinkToFit="1"/>
    </xf>
    <xf numFmtId="0" fontId="7" fillId="3" borderId="1" xfId="0" applyFont="1" applyFill="1" applyBorder="1" applyAlignment="1">
      <alignment vertical="center" shrinkToFit="1"/>
    </xf>
    <xf numFmtId="0" fontId="7" fillId="3" borderId="3" xfId="0" applyFont="1" applyFill="1" applyBorder="1" applyAlignment="1">
      <alignment vertical="center" shrinkToFit="1"/>
    </xf>
    <xf numFmtId="0" fontId="7" fillId="3" borderId="2" xfId="0" applyFont="1" applyFill="1" applyBorder="1" applyAlignment="1">
      <alignment vertical="center" shrinkToFit="1"/>
    </xf>
    <xf numFmtId="0" fontId="7" fillId="0" borderId="0" xfId="0" applyFont="1" applyAlignment="1">
      <alignment horizontal="center" vertical="center" shrinkToFit="1"/>
    </xf>
    <xf numFmtId="176" fontId="10" fillId="2" borderId="32" xfId="0" applyNumberFormat="1" applyFont="1" applyFill="1" applyBorder="1" applyAlignment="1">
      <alignment vertical="center"/>
    </xf>
    <xf numFmtId="176" fontId="6" fillId="2" borderId="12" xfId="0" applyNumberFormat="1" applyFont="1" applyFill="1" applyBorder="1" applyAlignment="1">
      <alignment vertical="center"/>
    </xf>
    <xf numFmtId="176" fontId="6" fillId="2" borderId="19" xfId="0" applyNumberFormat="1" applyFont="1" applyFill="1" applyBorder="1" applyAlignment="1">
      <alignment vertical="center"/>
    </xf>
    <xf numFmtId="176" fontId="6" fillId="2" borderId="43" xfId="0" applyNumberFormat="1" applyFont="1" applyFill="1" applyBorder="1" applyAlignment="1">
      <alignment vertical="center"/>
    </xf>
    <xf numFmtId="176" fontId="6" fillId="0" borderId="21" xfId="0" applyNumberFormat="1" applyFont="1" applyFill="1" applyBorder="1" applyAlignment="1">
      <alignment vertical="center"/>
    </xf>
    <xf numFmtId="0" fontId="10" fillId="2" borderId="35" xfId="0" applyFont="1" applyFill="1" applyBorder="1" applyAlignment="1">
      <alignment vertical="center"/>
    </xf>
    <xf numFmtId="0" fontId="10" fillId="2" borderId="2" xfId="0" applyFont="1" applyFill="1" applyBorder="1" applyAlignment="1">
      <alignment vertical="center"/>
    </xf>
    <xf numFmtId="0" fontId="10" fillId="2" borderId="18" xfId="0" applyFont="1" applyFill="1" applyBorder="1" applyAlignment="1">
      <alignment vertical="center"/>
    </xf>
    <xf numFmtId="0" fontId="10" fillId="2" borderId="35" xfId="0" applyFont="1" applyFill="1" applyBorder="1" applyAlignment="1">
      <alignment vertical="center" wrapText="1"/>
    </xf>
    <xf numFmtId="0" fontId="10" fillId="2" borderId="2" xfId="0" applyFont="1" applyFill="1" applyBorder="1" applyAlignment="1">
      <alignment vertical="center" wrapText="1"/>
    </xf>
    <xf numFmtId="0" fontId="10" fillId="2" borderId="18" xfId="0" applyFont="1" applyFill="1" applyBorder="1" applyAlignment="1">
      <alignment vertical="center" wrapText="1"/>
    </xf>
    <xf numFmtId="0" fontId="6" fillId="0" borderId="0" xfId="0" applyFont="1" applyAlignment="1" applyProtection="1">
      <alignment vertical="center"/>
      <protection locked="0"/>
    </xf>
    <xf numFmtId="176" fontId="6" fillId="0" borderId="0" xfId="0" applyNumberFormat="1" applyFont="1" applyFill="1" applyBorder="1" applyAlignment="1">
      <alignment vertical="center" shrinkToFit="1"/>
    </xf>
    <xf numFmtId="0" fontId="6" fillId="0" borderId="53" xfId="0" applyFont="1" applyBorder="1" applyAlignment="1">
      <alignment vertical="center"/>
    </xf>
    <xf numFmtId="0" fontId="6" fillId="0" borderId="29" xfId="0" applyFont="1" applyFill="1" applyBorder="1" applyAlignment="1">
      <alignment horizontal="center" vertical="center" shrinkToFit="1"/>
    </xf>
    <xf numFmtId="0" fontId="6"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0" xfId="0" applyFont="1" applyAlignment="1">
      <alignment vertical="center" wrapText="1"/>
    </xf>
    <xf numFmtId="0" fontId="10" fillId="0" borderId="11" xfId="0" applyFont="1" applyBorder="1" applyAlignment="1">
      <alignment horizontal="center" vertical="center"/>
    </xf>
    <xf numFmtId="0" fontId="8" fillId="0" borderId="0" xfId="0" applyFont="1" applyAlignment="1">
      <alignment vertical="center" wrapText="1"/>
    </xf>
    <xf numFmtId="0" fontId="6" fillId="0" borderId="22"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horizontal="distributed" vertical="center"/>
    </xf>
    <xf numFmtId="0" fontId="6" fillId="0" borderId="20" xfId="0" applyFont="1" applyBorder="1" applyAlignment="1">
      <alignment horizontal="distributed" vertical="center"/>
    </xf>
    <xf numFmtId="0" fontId="6" fillId="0" borderId="0" xfId="0" applyFont="1" applyBorder="1" applyAlignment="1">
      <alignment horizontal="distributed" vertical="center"/>
    </xf>
    <xf numFmtId="0" fontId="6" fillId="0" borderId="0" xfId="0" applyFont="1" applyFill="1" applyBorder="1" applyAlignment="1">
      <alignment vertical="center" shrinkToFit="1"/>
    </xf>
    <xf numFmtId="0" fontId="10" fillId="0" borderId="0" xfId="0" applyFont="1" applyBorder="1" applyAlignment="1">
      <alignment vertical="center"/>
    </xf>
    <xf numFmtId="0" fontId="10" fillId="0" borderId="27" xfId="0" applyFont="1" applyBorder="1" applyAlignment="1">
      <alignment vertical="center"/>
    </xf>
    <xf numFmtId="0" fontId="10" fillId="0" borderId="3" xfId="0" applyFont="1" applyBorder="1" applyAlignment="1">
      <alignment vertical="center"/>
    </xf>
    <xf numFmtId="0" fontId="10" fillId="0" borderId="28" xfId="0" applyFont="1" applyBorder="1" applyAlignment="1">
      <alignment horizontal="center" vertical="center" shrinkToFit="1"/>
    </xf>
    <xf numFmtId="0" fontId="6" fillId="3" borderId="36"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6" fillId="3" borderId="1"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2" xfId="0"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10" fillId="0" borderId="3" xfId="0" applyFont="1" applyBorder="1" applyAlignment="1">
      <alignment vertical="center" wrapText="1"/>
    </xf>
    <xf numFmtId="0" fontId="6" fillId="0" borderId="21" xfId="0" applyFont="1" applyFill="1" applyBorder="1" applyAlignment="1">
      <alignment horizontal="center" vertical="center" shrinkToFit="1"/>
    </xf>
    <xf numFmtId="0" fontId="6" fillId="0" borderId="0" xfId="0" applyFont="1" applyBorder="1" applyAlignment="1">
      <alignment vertical="center"/>
    </xf>
    <xf numFmtId="0" fontId="10" fillId="0" borderId="27" xfId="0" applyFont="1" applyBorder="1" applyAlignment="1">
      <alignment horizontal="left" vertical="center"/>
    </xf>
    <xf numFmtId="0" fontId="10" fillId="0" borderId="3" xfId="0" applyFont="1" applyBorder="1" applyAlignment="1">
      <alignment horizontal="left" vertical="center"/>
    </xf>
    <xf numFmtId="0" fontId="10" fillId="0" borderId="11" xfId="0" applyFont="1" applyBorder="1" applyAlignment="1">
      <alignment horizontal="left" vertical="center"/>
    </xf>
    <xf numFmtId="0" fontId="10" fillId="0" borderId="16" xfId="0" applyFont="1" applyBorder="1" applyAlignment="1">
      <alignment horizontal="left" vertical="center"/>
    </xf>
    <xf numFmtId="0" fontId="10" fillId="0" borderId="16" xfId="0" applyFont="1" applyBorder="1" applyAlignment="1">
      <alignment horizontal="left" vertical="center" wrapText="1"/>
    </xf>
    <xf numFmtId="0" fontId="6" fillId="0" borderId="29" xfId="0" applyFont="1" applyBorder="1" applyAlignment="1">
      <alignment vertical="center"/>
    </xf>
    <xf numFmtId="0" fontId="10" fillId="2" borderId="35" xfId="0" applyNumberFormat="1" applyFont="1" applyFill="1" applyBorder="1" applyAlignment="1">
      <alignment vertical="center"/>
    </xf>
    <xf numFmtId="0" fontId="10" fillId="2" borderId="2" xfId="0" applyNumberFormat="1" applyFont="1" applyFill="1" applyBorder="1" applyAlignment="1">
      <alignment vertical="center"/>
    </xf>
    <xf numFmtId="0" fontId="10" fillId="2" borderId="18" xfId="0" applyNumberFormat="1" applyFont="1" applyFill="1" applyBorder="1" applyAlignment="1">
      <alignment vertical="center"/>
    </xf>
    <xf numFmtId="0" fontId="6" fillId="0" borderId="0" xfId="0" applyNumberFormat="1" applyFont="1" applyFill="1" applyBorder="1" applyAlignment="1">
      <alignment vertical="center"/>
    </xf>
    <xf numFmtId="0" fontId="10" fillId="2" borderId="51" xfId="0" applyNumberFormat="1" applyFont="1" applyFill="1" applyBorder="1" applyAlignment="1">
      <alignment vertical="center"/>
    </xf>
    <xf numFmtId="0" fontId="10" fillId="2" borderId="43" xfId="0" applyNumberFormat="1" applyFont="1" applyFill="1"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Alignment="1">
      <alignment vertical="center"/>
    </xf>
    <xf numFmtId="0" fontId="0" fillId="0" borderId="40" xfId="0" applyBorder="1" applyAlignment="1">
      <alignment vertical="center"/>
    </xf>
    <xf numFmtId="0" fontId="0" fillId="0" borderId="39"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0" fillId="0" borderId="29" xfId="0" applyBorder="1" applyAlignment="1">
      <alignment vertical="center"/>
    </xf>
    <xf numFmtId="0" fontId="0" fillId="0" borderId="26" xfId="0" applyBorder="1" applyAlignment="1">
      <alignment horizontal="center" vertical="center" wrapText="1"/>
    </xf>
    <xf numFmtId="0" fontId="0" fillId="0" borderId="26" xfId="0" applyBorder="1" applyAlignment="1">
      <alignment vertical="center" wrapText="1"/>
    </xf>
    <xf numFmtId="0" fontId="22" fillId="0" borderId="68" xfId="2" applyFont="1" applyBorder="1">
      <alignment vertical="center"/>
    </xf>
    <xf numFmtId="177" fontId="22" fillId="0" borderId="68" xfId="2" applyNumberFormat="1" applyFont="1" applyBorder="1">
      <alignment vertical="center"/>
    </xf>
    <xf numFmtId="0" fontId="0" fillId="0" borderId="1" xfId="0" applyBorder="1"/>
    <xf numFmtId="0" fontId="0" fillId="0" borderId="3" xfId="0" applyBorder="1"/>
    <xf numFmtId="0" fontId="0" fillId="0" borderId="2" xfId="0" applyBorder="1"/>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0" fillId="0" borderId="26" xfId="0" applyBorder="1"/>
    <xf numFmtId="0" fontId="0" fillId="0" borderId="26" xfId="0" applyBorder="1" applyAlignment="1">
      <alignment wrapText="1"/>
    </xf>
    <xf numFmtId="0" fontId="0" fillId="0" borderId="47" xfId="0" applyBorder="1"/>
    <xf numFmtId="0" fontId="0" fillId="0" borderId="47" xfId="0" applyBorder="1" applyAlignment="1">
      <alignment wrapText="1"/>
    </xf>
    <xf numFmtId="0" fontId="0" fillId="0" borderId="0" xfId="0" applyAlignment="1">
      <alignment wrapText="1"/>
    </xf>
    <xf numFmtId="0" fontId="0" fillId="0" borderId="27" xfId="0" applyBorder="1"/>
    <xf numFmtId="0" fontId="0" fillId="0" borderId="11" xfId="0" applyBorder="1"/>
    <xf numFmtId="0" fontId="0" fillId="0" borderId="25" xfId="0" applyBorder="1"/>
    <xf numFmtId="0" fontId="0" fillId="0" borderId="28" xfId="0" applyBorder="1"/>
    <xf numFmtId="0" fontId="0" fillId="0" borderId="22" xfId="0" applyBorder="1"/>
    <xf numFmtId="0" fontId="0" fillId="0" borderId="29" xfId="0" applyBorder="1"/>
    <xf numFmtId="0" fontId="0" fillId="0" borderId="0" xfId="0" applyBorder="1"/>
    <xf numFmtId="0" fontId="0" fillId="0" borderId="4" xfId="0" applyBorder="1" applyAlignment="1">
      <alignment vertical="center"/>
    </xf>
    <xf numFmtId="0" fontId="0" fillId="0" borderId="26" xfId="0" applyBorder="1" applyAlignment="1">
      <alignment vertical="center"/>
    </xf>
    <xf numFmtId="0" fontId="0" fillId="0" borderId="4" xfId="0" applyBorder="1" applyAlignment="1">
      <alignment wrapText="1"/>
    </xf>
    <xf numFmtId="0" fontId="0" fillId="0" borderId="4" xfId="0" applyBorder="1"/>
    <xf numFmtId="0" fontId="0" fillId="0" borderId="47" xfId="0" applyBorder="1" applyAlignment="1">
      <alignment horizontal="center" vertical="center" wrapText="1"/>
    </xf>
    <xf numFmtId="0" fontId="23" fillId="0" borderId="0" xfId="0" applyFont="1" applyAlignment="1">
      <alignment vertical="center"/>
    </xf>
    <xf numFmtId="0" fontId="0" fillId="0" borderId="70" xfId="0" applyBorder="1"/>
    <xf numFmtId="0" fontId="0" fillId="0" borderId="71" xfId="0" applyBorder="1"/>
    <xf numFmtId="0" fontId="0" fillId="6" borderId="0" xfId="0" applyFill="1"/>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6" fillId="3" borderId="1" xfId="0" applyFont="1" applyFill="1" applyBorder="1" applyAlignment="1">
      <alignment vertical="center"/>
    </xf>
    <xf numFmtId="0" fontId="6" fillId="3" borderId="3" xfId="0" applyFont="1" applyFill="1" applyBorder="1" applyAlignment="1">
      <alignment vertical="center"/>
    </xf>
    <xf numFmtId="0" fontId="6" fillId="3" borderId="12" xfId="0" applyFont="1" applyFill="1" applyBorder="1" applyAlignment="1">
      <alignment vertical="center"/>
    </xf>
    <xf numFmtId="0" fontId="6" fillId="3" borderId="15" xfId="0" applyFont="1" applyFill="1" applyBorder="1" applyAlignment="1">
      <alignment vertical="center" shrinkToFit="1"/>
    </xf>
    <xf numFmtId="0" fontId="6" fillId="3" borderId="16" xfId="0" applyFont="1" applyFill="1" applyBorder="1" applyAlignment="1">
      <alignment vertical="center" shrinkToFit="1"/>
    </xf>
    <xf numFmtId="0" fontId="6" fillId="3" borderId="18" xfId="0" applyFont="1" applyFill="1" applyBorder="1" applyAlignment="1">
      <alignment vertical="center" shrinkToFit="1"/>
    </xf>
    <xf numFmtId="0" fontId="6" fillId="3" borderId="17"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7" xfId="0" applyFont="1" applyFill="1" applyBorder="1" applyAlignment="1">
      <alignment vertical="center" shrinkToFi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vertical="center"/>
    </xf>
    <xf numFmtId="0" fontId="6" fillId="3" borderId="19" xfId="0" applyFont="1" applyFill="1" applyBorder="1" applyAlignment="1">
      <alignment vertical="center"/>
    </xf>
    <xf numFmtId="0" fontId="6" fillId="3" borderId="36" xfId="0" applyFont="1" applyFill="1" applyBorder="1" applyAlignment="1">
      <alignment vertical="center" shrinkToFit="1"/>
    </xf>
    <xf numFmtId="0" fontId="6" fillId="3" borderId="3" xfId="0" applyFont="1" applyFill="1" applyBorder="1" applyAlignment="1">
      <alignment vertical="center" shrinkToFit="1"/>
    </xf>
    <xf numFmtId="0" fontId="6" fillId="3" borderId="2" xfId="0" applyFont="1" applyFill="1" applyBorder="1" applyAlignment="1">
      <alignment vertical="center" shrinkToFit="1"/>
    </xf>
    <xf numFmtId="0" fontId="6" fillId="3" borderId="1"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1" xfId="0" applyFont="1" applyFill="1" applyBorder="1" applyAlignment="1">
      <alignment vertical="center" shrinkToFi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vertical="center"/>
    </xf>
    <xf numFmtId="0" fontId="6" fillId="3" borderId="30" xfId="0" applyFont="1" applyFill="1" applyBorder="1" applyAlignment="1">
      <alignment vertical="center"/>
    </xf>
    <xf numFmtId="0" fontId="6" fillId="3" borderId="31" xfId="0" applyFont="1" applyFill="1" applyBorder="1" applyAlignment="1">
      <alignment vertical="center"/>
    </xf>
    <xf numFmtId="0" fontId="6" fillId="3" borderId="32" xfId="0" applyFont="1" applyFill="1" applyBorder="1" applyAlignment="1">
      <alignment vertical="center"/>
    </xf>
    <xf numFmtId="0" fontId="6" fillId="3" borderId="37" xfId="0" applyFont="1" applyFill="1" applyBorder="1" applyAlignment="1">
      <alignment vertical="center" shrinkToFit="1"/>
    </xf>
    <xf numFmtId="0" fontId="6" fillId="3" borderId="31" xfId="0" applyFont="1" applyFill="1" applyBorder="1" applyAlignment="1">
      <alignment vertical="center" shrinkToFit="1"/>
    </xf>
    <xf numFmtId="0" fontId="6" fillId="3" borderId="35" xfId="0" applyFont="1" applyFill="1" applyBorder="1" applyAlignment="1">
      <alignment vertical="center" shrinkToFit="1"/>
    </xf>
    <xf numFmtId="0" fontId="6" fillId="3" borderId="30"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6" fillId="3" borderId="35" xfId="0" applyFont="1" applyFill="1" applyBorder="1" applyAlignment="1">
      <alignment horizontal="center" vertical="center" shrinkToFit="1"/>
    </xf>
    <xf numFmtId="0" fontId="6" fillId="3" borderId="30" xfId="0" applyFont="1" applyFill="1" applyBorder="1" applyAlignment="1">
      <alignment vertical="center" shrinkToFit="1"/>
    </xf>
    <xf numFmtId="0" fontId="6" fillId="3" borderId="30"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5" xfId="0" applyFont="1" applyFill="1" applyBorder="1" applyAlignment="1">
      <alignment vertical="center"/>
    </xf>
    <xf numFmtId="0" fontId="6" fillId="0" borderId="27"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9" xfId="0" applyFont="1" applyBorder="1" applyAlignment="1">
      <alignment horizontal="center" vertical="center" shrinkToFit="1"/>
    </xf>
    <xf numFmtId="0" fontId="6" fillId="0" borderId="27" xfId="0" applyFont="1" applyBorder="1" applyAlignment="1">
      <alignment horizontal="center" vertical="center"/>
    </xf>
    <xf numFmtId="0" fontId="6" fillId="0" borderId="11" xfId="0" applyFont="1" applyBorder="1" applyAlignment="1">
      <alignment horizontal="center" vertical="center"/>
    </xf>
    <xf numFmtId="0" fontId="6" fillId="0" borderId="25" xfId="0" applyFont="1" applyBorder="1" applyAlignment="1">
      <alignment horizontal="center" vertical="center"/>
    </xf>
    <xf numFmtId="0" fontId="6" fillId="0" borderId="50" xfId="0" applyFont="1" applyBorder="1" applyAlignment="1">
      <alignment horizontal="center" vertical="center"/>
    </xf>
    <xf numFmtId="0" fontId="6" fillId="0" borderId="14" xfId="0" applyFont="1" applyBorder="1" applyAlignment="1">
      <alignment horizontal="center" vertical="center"/>
    </xf>
    <xf numFmtId="0" fontId="6" fillId="0" borderId="49" xfId="0" applyFont="1" applyBorder="1" applyAlignment="1">
      <alignment horizontal="center" vertical="center"/>
    </xf>
    <xf numFmtId="0" fontId="6" fillId="0" borderId="2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8" xfId="0" applyFont="1" applyBorder="1" applyAlignment="1">
      <alignment horizontal="center" vertical="center"/>
    </xf>
    <xf numFmtId="0" fontId="6" fillId="3" borderId="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5" xfId="0" applyFont="1" applyFill="1" applyBorder="1" applyAlignment="1" applyProtection="1">
      <alignment vertical="center" shrinkToFit="1"/>
      <protection locked="0"/>
    </xf>
    <xf numFmtId="0" fontId="6" fillId="3" borderId="16" xfId="0" applyFont="1" applyFill="1" applyBorder="1" applyAlignment="1" applyProtection="1">
      <alignment vertical="center" shrinkToFit="1"/>
      <protection locked="0"/>
    </xf>
    <xf numFmtId="0" fontId="6" fillId="3" borderId="18" xfId="0" applyFont="1" applyFill="1" applyBorder="1" applyAlignment="1" applyProtection="1">
      <alignment vertical="center" shrinkToFit="1"/>
      <protection locked="0"/>
    </xf>
    <xf numFmtId="0" fontId="6" fillId="3" borderId="17"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6" fillId="3" borderId="17" xfId="0" applyFont="1" applyFill="1" applyBorder="1" applyAlignment="1" applyProtection="1">
      <alignment horizontal="center" vertical="center" shrinkToFit="1"/>
      <protection locked="0"/>
    </xf>
    <xf numFmtId="0" fontId="6" fillId="3" borderId="16" xfId="0" applyFont="1" applyFill="1" applyBorder="1" applyAlignment="1" applyProtection="1">
      <alignment horizontal="center" vertical="center" shrinkToFit="1"/>
      <protection locked="0"/>
    </xf>
    <xf numFmtId="0" fontId="6" fillId="3" borderId="18" xfId="0" applyFont="1" applyFill="1" applyBorder="1" applyAlignment="1" applyProtection="1">
      <alignment horizontal="center" vertical="center" shrinkToFit="1"/>
      <protection locked="0"/>
    </xf>
    <xf numFmtId="0" fontId="6" fillId="3" borderId="17" xfId="0" applyFont="1" applyFill="1" applyBorder="1" applyAlignment="1" applyProtection="1">
      <alignment vertical="center" shrinkToFit="1"/>
      <protection locked="0"/>
    </xf>
    <xf numFmtId="0" fontId="6" fillId="3" borderId="17"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8" xfId="0" applyFont="1" applyFill="1" applyBorder="1" applyAlignment="1" applyProtection="1">
      <alignment vertical="center"/>
      <protection locked="0"/>
    </xf>
    <xf numFmtId="0" fontId="6" fillId="3" borderId="19" xfId="0" applyFont="1" applyFill="1" applyBorder="1" applyAlignment="1" applyProtection="1">
      <alignment vertical="center"/>
      <protection locked="0"/>
    </xf>
    <xf numFmtId="0" fontId="6" fillId="3" borderId="36"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2" xfId="0"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1" xfId="0" applyFont="1" applyFill="1" applyBorder="1" applyAlignment="1" applyProtection="1">
      <alignment vertical="center" shrinkToFit="1"/>
      <protection locked="0"/>
    </xf>
    <xf numFmtId="0" fontId="6" fillId="3" borderId="1"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 xfId="0" applyFont="1" applyFill="1" applyBorder="1" applyAlignment="1" applyProtection="1">
      <alignment vertical="center"/>
      <protection locked="0"/>
    </xf>
    <xf numFmtId="0" fontId="6" fillId="3" borderId="30" xfId="0" applyFont="1" applyFill="1" applyBorder="1" applyAlignment="1" applyProtection="1">
      <alignment vertical="center"/>
      <protection locked="0"/>
    </xf>
    <xf numFmtId="0" fontId="6" fillId="3" borderId="31" xfId="0" applyFont="1" applyFill="1" applyBorder="1" applyAlignment="1" applyProtection="1">
      <alignment vertical="center"/>
      <protection locked="0"/>
    </xf>
    <xf numFmtId="0" fontId="6" fillId="3" borderId="32" xfId="0" applyFont="1" applyFill="1" applyBorder="1" applyAlignment="1" applyProtection="1">
      <alignment vertical="center"/>
      <protection locked="0"/>
    </xf>
    <xf numFmtId="0" fontId="6" fillId="3" borderId="37" xfId="0" applyFont="1" applyFill="1" applyBorder="1" applyAlignment="1" applyProtection="1">
      <alignment vertical="center" shrinkToFit="1"/>
      <protection locked="0"/>
    </xf>
    <xf numFmtId="0" fontId="6" fillId="3" borderId="31" xfId="0" applyFont="1" applyFill="1" applyBorder="1" applyAlignment="1" applyProtection="1">
      <alignment vertical="center" shrinkToFit="1"/>
      <protection locked="0"/>
    </xf>
    <xf numFmtId="0" fontId="6" fillId="3" borderId="35" xfId="0" applyFont="1" applyFill="1" applyBorder="1" applyAlignment="1" applyProtection="1">
      <alignment vertical="center" shrinkToFit="1"/>
      <protection locked="0"/>
    </xf>
    <xf numFmtId="0" fontId="6" fillId="3" borderId="30" xfId="0" applyFont="1" applyFill="1" applyBorder="1" applyAlignment="1" applyProtection="1">
      <alignment horizontal="center" vertical="center" shrinkToFit="1"/>
      <protection locked="0"/>
    </xf>
    <xf numFmtId="0" fontId="6" fillId="3" borderId="31" xfId="0" applyFont="1" applyFill="1" applyBorder="1" applyAlignment="1" applyProtection="1">
      <alignment horizontal="center" vertical="center" shrinkToFit="1"/>
      <protection locked="0"/>
    </xf>
    <xf numFmtId="0" fontId="6" fillId="3" borderId="35" xfId="0" applyFont="1" applyFill="1" applyBorder="1" applyAlignment="1" applyProtection="1">
      <alignment horizontal="center" vertical="center" shrinkToFit="1"/>
      <protection locked="0"/>
    </xf>
    <xf numFmtId="0" fontId="6" fillId="3" borderId="30" xfId="0" applyFont="1" applyFill="1" applyBorder="1" applyAlignment="1" applyProtection="1">
      <alignment vertical="center" shrinkToFit="1"/>
      <protection locked="0"/>
    </xf>
    <xf numFmtId="0" fontId="6" fillId="3" borderId="30"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wrapText="1"/>
      <protection locked="0"/>
    </xf>
    <xf numFmtId="0" fontId="6" fillId="3" borderId="35"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6" fillId="3" borderId="8"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20" xfId="0" applyFont="1" applyFill="1" applyBorder="1" applyAlignment="1" applyProtection="1">
      <alignment vertical="center"/>
      <protection locked="0"/>
    </xf>
    <xf numFmtId="0" fontId="6" fillId="3" borderId="0" xfId="0" applyFont="1" applyFill="1" applyBorder="1" applyAlignment="1" applyProtection="1">
      <alignment vertical="center"/>
      <protection locked="0"/>
    </xf>
    <xf numFmtId="0" fontId="6" fillId="3" borderId="21"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3" borderId="14" xfId="0" applyFont="1" applyFill="1" applyBorder="1" applyAlignment="1" applyProtection="1">
      <alignment vertical="center"/>
      <protection locked="0"/>
    </xf>
    <xf numFmtId="0" fontId="6" fillId="3" borderId="34" xfId="0" applyFont="1" applyFill="1" applyBorder="1" applyAlignment="1" applyProtection="1">
      <alignment vertical="center"/>
      <protection locked="0"/>
    </xf>
    <xf numFmtId="0" fontId="8" fillId="0" borderId="0" xfId="0" applyFont="1" applyAlignment="1">
      <alignment horizontal="center" vertical="center" wrapText="1"/>
    </xf>
    <xf numFmtId="0" fontId="6" fillId="0" borderId="0" xfId="0" applyFont="1" applyAlignment="1">
      <alignment vertical="center" wrapText="1"/>
    </xf>
    <xf numFmtId="0" fontId="6" fillId="3" borderId="37"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49" fontId="6" fillId="0" borderId="41"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0" fontId="6" fillId="3" borderId="5" xfId="0" applyFont="1" applyFill="1" applyBorder="1" applyAlignment="1" applyProtection="1">
      <alignment vertical="top"/>
      <protection locked="0"/>
    </xf>
    <xf numFmtId="0" fontId="6" fillId="3" borderId="8" xfId="0" applyFont="1" applyFill="1" applyBorder="1" applyAlignment="1" applyProtection="1">
      <alignment vertical="top"/>
      <protection locked="0"/>
    </xf>
    <xf numFmtId="0" fontId="6" fillId="3" borderId="9" xfId="0" applyFont="1" applyFill="1" applyBorder="1" applyAlignment="1" applyProtection="1">
      <alignment vertical="top"/>
      <protection locked="0"/>
    </xf>
    <xf numFmtId="0" fontId="6" fillId="3" borderId="20" xfId="0" applyFont="1" applyFill="1" applyBorder="1" applyAlignment="1" applyProtection="1">
      <alignment vertical="top"/>
      <protection locked="0"/>
    </xf>
    <xf numFmtId="0" fontId="6" fillId="3" borderId="0" xfId="0" applyFont="1" applyFill="1" applyBorder="1" applyAlignment="1" applyProtection="1">
      <alignment vertical="top"/>
      <protection locked="0"/>
    </xf>
    <xf numFmtId="0" fontId="6" fillId="3" borderId="21" xfId="0" applyFont="1" applyFill="1" applyBorder="1" applyAlignment="1" applyProtection="1">
      <alignment vertical="top"/>
      <protection locked="0"/>
    </xf>
    <xf numFmtId="0" fontId="6" fillId="3" borderId="13" xfId="0" applyFont="1" applyFill="1" applyBorder="1" applyAlignment="1" applyProtection="1">
      <alignment vertical="top"/>
      <protection locked="0"/>
    </xf>
    <xf numFmtId="0" fontId="6" fillId="3" borderId="14" xfId="0" applyFont="1" applyFill="1" applyBorder="1" applyAlignment="1" applyProtection="1">
      <alignment vertical="top"/>
      <protection locked="0"/>
    </xf>
    <xf numFmtId="0" fontId="6" fillId="3" borderId="34" xfId="0" applyFont="1" applyFill="1" applyBorder="1" applyAlignment="1" applyProtection="1">
      <alignment vertical="top"/>
      <protection locked="0"/>
    </xf>
    <xf numFmtId="0" fontId="6" fillId="0" borderId="0" xfId="0" applyFont="1" applyAlignment="1">
      <alignment horizontal="left" vertical="center"/>
    </xf>
    <xf numFmtId="0" fontId="6" fillId="0" borderId="0" xfId="0" applyFont="1" applyFill="1" applyAlignment="1">
      <alignment horizontal="center" vertical="center" shrinkToFit="1"/>
    </xf>
    <xf numFmtId="0" fontId="6" fillId="0" borderId="21" xfId="0" applyFont="1" applyFill="1" applyBorder="1" applyAlignment="1">
      <alignment horizontal="center" vertical="center" shrinkToFit="1"/>
    </xf>
    <xf numFmtId="0" fontId="9" fillId="0" borderId="0" xfId="0" applyFont="1" applyFill="1" applyBorder="1" applyAlignment="1">
      <alignment vertical="center" wrapText="1"/>
    </xf>
    <xf numFmtId="0" fontId="17" fillId="4" borderId="41" xfId="0" applyFont="1" applyFill="1" applyBorder="1" applyAlignment="1">
      <alignment horizontal="center" vertical="center" shrinkToFit="1"/>
    </xf>
    <xf numFmtId="0" fontId="17" fillId="4" borderId="42" xfId="0" applyFont="1" applyFill="1" applyBorder="1" applyAlignment="1">
      <alignment horizontal="center" vertical="center" shrinkToFit="1"/>
    </xf>
    <xf numFmtId="0" fontId="17" fillId="4" borderId="43" xfId="0" applyFont="1" applyFill="1" applyBorder="1" applyAlignment="1">
      <alignment horizontal="center" vertical="center" shrinkToFit="1"/>
    </xf>
    <xf numFmtId="0" fontId="6"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21" xfId="0" applyFont="1" applyBorder="1" applyAlignment="1">
      <alignment horizontal="center" vertical="center" shrinkToFit="1"/>
    </xf>
    <xf numFmtId="0" fontId="6" fillId="3" borderId="41"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3" borderId="41" xfId="0" applyFont="1" applyFill="1" applyBorder="1" applyAlignment="1">
      <alignment vertical="center"/>
    </xf>
    <xf numFmtId="0" fontId="6" fillId="3" borderId="42" xfId="0" applyFont="1" applyFill="1" applyBorder="1" applyAlignment="1">
      <alignment vertical="center"/>
    </xf>
    <xf numFmtId="0" fontId="6" fillId="3" borderId="43" xfId="0" applyFont="1" applyFill="1" applyBorder="1" applyAlignment="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6" fillId="3" borderId="3"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10" fillId="0" borderId="1"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vertical="center" wrapText="1"/>
    </xf>
    <xf numFmtId="0" fontId="6" fillId="3" borderId="16"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10" fillId="0" borderId="27" xfId="0" applyFont="1" applyBorder="1" applyAlignment="1">
      <alignment vertical="center" wrapText="1"/>
    </xf>
    <xf numFmtId="0" fontId="10" fillId="0" borderId="11" xfId="0" applyFont="1" applyBorder="1" applyAlignment="1">
      <alignment vertical="center" wrapText="1"/>
    </xf>
    <xf numFmtId="0" fontId="10" fillId="0" borderId="24" xfId="0" applyFont="1" applyBorder="1" applyAlignment="1">
      <alignment vertical="center" wrapText="1"/>
    </xf>
    <xf numFmtId="0" fontId="10" fillId="0" borderId="40" xfId="0" applyFont="1" applyBorder="1" applyAlignment="1">
      <alignment vertical="center" wrapText="1"/>
    </xf>
    <xf numFmtId="0" fontId="10" fillId="0" borderId="0" xfId="0" applyFont="1" applyBorder="1" applyAlignment="1">
      <alignment vertical="center" wrapText="1"/>
    </xf>
    <xf numFmtId="0" fontId="10" fillId="0" borderId="21" xfId="0" applyFont="1" applyBorder="1" applyAlignment="1">
      <alignment vertical="center" wrapText="1"/>
    </xf>
    <xf numFmtId="0" fontId="10" fillId="0" borderId="28"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5" xfId="0" applyFont="1" applyBorder="1" applyAlignment="1">
      <alignment vertical="center" wrapText="1"/>
    </xf>
    <xf numFmtId="0" fontId="10" fillId="0" borderId="39" xfId="0" applyFont="1" applyBorder="1" applyAlignment="1">
      <alignment vertical="center" wrapText="1"/>
    </xf>
    <xf numFmtId="0" fontId="10" fillId="0" borderId="29" xfId="0" applyFont="1" applyBorder="1" applyAlignment="1">
      <alignment vertical="center" wrapText="1"/>
    </xf>
    <xf numFmtId="0" fontId="6" fillId="3" borderId="31"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10" fillId="0" borderId="27" xfId="0" applyFont="1" applyBorder="1" applyAlignment="1">
      <alignment horizontal="center" vertical="center"/>
    </xf>
    <xf numFmtId="0" fontId="10" fillId="0" borderId="11"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center" vertical="center"/>
    </xf>
    <xf numFmtId="0" fontId="10" fillId="0" borderId="25" xfId="0" applyFont="1" applyBorder="1" applyAlignment="1">
      <alignment horizontal="center" vertical="center"/>
    </xf>
    <xf numFmtId="0" fontId="10" fillId="0" borderId="50" xfId="0" applyFont="1" applyBorder="1" applyAlignment="1">
      <alignment horizontal="center" vertical="center"/>
    </xf>
    <xf numFmtId="0" fontId="10" fillId="0" borderId="14" xfId="0" applyFont="1" applyBorder="1" applyAlignment="1">
      <alignment horizontal="center" vertical="center"/>
    </xf>
    <xf numFmtId="0" fontId="10" fillId="0" borderId="49" xfId="0" applyFont="1" applyBorder="1" applyAlignment="1">
      <alignment horizontal="center" vertical="center"/>
    </xf>
    <xf numFmtId="0" fontId="10" fillId="0" borderId="1"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6" fillId="3" borderId="15"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0" fontId="6" fillId="3" borderId="36" xfId="0" applyFont="1" applyFill="1" applyBorder="1" applyAlignment="1" applyProtection="1">
      <alignment vertical="center" wrapText="1"/>
      <protection locked="0"/>
    </xf>
    <xf numFmtId="0" fontId="6" fillId="3" borderId="3"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6" fillId="3" borderId="37" xfId="0" applyFont="1" applyFill="1" applyBorder="1" applyAlignment="1" applyProtection="1">
      <alignment vertical="center" wrapText="1"/>
      <protection locked="0"/>
    </xf>
    <xf numFmtId="0" fontId="6" fillId="3" borderId="31" xfId="0" applyFont="1" applyFill="1" applyBorder="1" applyAlignment="1" applyProtection="1">
      <alignment vertical="center" wrapText="1"/>
      <protection locked="0"/>
    </xf>
    <xf numFmtId="0" fontId="6" fillId="3" borderId="35" xfId="0" applyFont="1" applyFill="1" applyBorder="1" applyAlignment="1" applyProtection="1">
      <alignment vertical="center" wrapText="1"/>
      <protection locked="0"/>
    </xf>
    <xf numFmtId="0" fontId="10" fillId="0" borderId="27"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2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9" xfId="0" applyFont="1" applyBorder="1" applyAlignment="1">
      <alignment horizontal="center" vertical="center" wrapText="1"/>
    </xf>
    <xf numFmtId="176" fontId="6" fillId="2" borderId="52" xfId="0" applyNumberFormat="1" applyFont="1" applyFill="1" applyBorder="1" applyAlignment="1">
      <alignment vertical="center" shrinkToFit="1"/>
    </xf>
    <xf numFmtId="176" fontId="6" fillId="2" borderId="42" xfId="0" applyNumberFormat="1" applyFont="1" applyFill="1" applyBorder="1" applyAlignment="1">
      <alignment vertical="center" shrinkToFi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10" fillId="0" borderId="27" xfId="0" applyFont="1" applyFill="1" applyBorder="1" applyAlignment="1">
      <alignment vertical="center" shrinkToFit="1"/>
    </xf>
    <xf numFmtId="0" fontId="10" fillId="0" borderId="11" xfId="0" applyFont="1" applyFill="1" applyBorder="1" applyAlignment="1">
      <alignment vertical="center" shrinkToFit="1"/>
    </xf>
    <xf numFmtId="0" fontId="10" fillId="0" borderId="1" xfId="0" applyFont="1" applyBorder="1" applyAlignment="1">
      <alignment vertical="center" shrinkToFit="1"/>
    </xf>
    <xf numFmtId="0" fontId="10" fillId="0" borderId="3" xfId="0" applyFont="1" applyBorder="1" applyAlignment="1">
      <alignment vertical="center" shrinkToFit="1"/>
    </xf>
    <xf numFmtId="0" fontId="10" fillId="0" borderId="12" xfId="0" applyFont="1" applyBorder="1" applyAlignment="1">
      <alignment vertical="center" shrinkToFit="1"/>
    </xf>
    <xf numFmtId="0" fontId="6" fillId="3" borderId="41" xfId="0" applyNumberFormat="1" applyFont="1" applyFill="1" applyBorder="1" applyAlignment="1" applyProtection="1">
      <alignment vertical="center"/>
      <protection locked="0"/>
    </xf>
    <xf numFmtId="0" fontId="6" fillId="3" borderId="42" xfId="0" applyNumberFormat="1" applyFont="1" applyFill="1" applyBorder="1" applyAlignment="1" applyProtection="1">
      <alignment vertical="center"/>
      <protection locked="0"/>
    </xf>
    <xf numFmtId="0" fontId="6" fillId="3" borderId="52" xfId="0" applyNumberFormat="1" applyFont="1" applyFill="1" applyBorder="1" applyAlignment="1" applyProtection="1">
      <alignment vertical="center"/>
      <protection locked="0"/>
    </xf>
    <xf numFmtId="0" fontId="6" fillId="3" borderId="15" xfId="0" applyNumberFormat="1" applyFont="1" applyFill="1" applyBorder="1" applyAlignment="1" applyProtection="1">
      <alignment vertical="center"/>
      <protection locked="0"/>
    </xf>
    <xf numFmtId="0" fontId="6" fillId="3" borderId="16" xfId="0" applyNumberFormat="1" applyFont="1" applyFill="1" applyBorder="1" applyAlignment="1" applyProtection="1">
      <alignment vertical="center"/>
      <protection locked="0"/>
    </xf>
    <xf numFmtId="0" fontId="6" fillId="3" borderId="17" xfId="0" applyNumberFormat="1" applyFont="1" applyFill="1" applyBorder="1" applyAlignment="1" applyProtection="1">
      <alignment vertical="center"/>
      <protection locked="0"/>
    </xf>
    <xf numFmtId="0" fontId="10" fillId="0" borderId="47" xfId="0" applyFont="1" applyBorder="1" applyAlignment="1">
      <alignment horizontal="center" vertical="center" shrinkToFit="1"/>
    </xf>
    <xf numFmtId="0" fontId="10" fillId="0" borderId="33" xfId="0" applyFont="1" applyBorder="1" applyAlignment="1">
      <alignment horizontal="center" vertical="center" shrinkToFit="1"/>
    </xf>
    <xf numFmtId="0" fontId="6" fillId="3" borderId="37" xfId="0" applyNumberFormat="1" applyFont="1" applyFill="1" applyBorder="1" applyAlignment="1" applyProtection="1">
      <alignment vertical="center"/>
      <protection locked="0"/>
    </xf>
    <xf numFmtId="0" fontId="6" fillId="3" borderId="31" xfId="0" applyNumberFormat="1" applyFont="1" applyFill="1" applyBorder="1" applyAlignment="1" applyProtection="1">
      <alignment vertical="center"/>
      <protection locked="0"/>
    </xf>
    <xf numFmtId="0" fontId="6" fillId="3" borderId="30" xfId="0" applyNumberFormat="1" applyFont="1" applyFill="1" applyBorder="1" applyAlignment="1" applyProtection="1">
      <alignment vertical="center"/>
      <protection locked="0"/>
    </xf>
    <xf numFmtId="0" fontId="6" fillId="5" borderId="64" xfId="0" applyNumberFormat="1" applyFont="1" applyFill="1" applyBorder="1" applyAlignment="1" applyProtection="1">
      <alignment vertical="center"/>
      <protection locked="0"/>
    </xf>
    <xf numFmtId="0" fontId="6" fillId="5" borderId="65" xfId="0" applyNumberFormat="1" applyFont="1" applyFill="1" applyBorder="1" applyAlignment="1" applyProtection="1">
      <alignment vertical="center"/>
      <protection locked="0"/>
    </xf>
    <xf numFmtId="176" fontId="6" fillId="2" borderId="30" xfId="0" applyNumberFormat="1" applyFont="1" applyFill="1" applyBorder="1" applyAlignment="1">
      <alignment vertical="center" shrinkToFit="1"/>
    </xf>
    <xf numFmtId="176" fontId="6" fillId="2" borderId="31" xfId="0" applyNumberFormat="1" applyFont="1" applyFill="1" applyBorder="1" applyAlignment="1">
      <alignment vertical="center" shrinkToFit="1"/>
    </xf>
    <xf numFmtId="0" fontId="6" fillId="3" borderId="36" xfId="0" applyNumberFormat="1" applyFont="1" applyFill="1" applyBorder="1" applyAlignment="1">
      <alignment vertical="center"/>
    </xf>
    <xf numFmtId="0" fontId="6" fillId="3" borderId="3" xfId="0" applyNumberFormat="1" applyFont="1" applyFill="1" applyBorder="1" applyAlignment="1">
      <alignment vertical="center"/>
    </xf>
    <xf numFmtId="0" fontId="6" fillId="3" borderId="1" xfId="0" applyNumberFormat="1" applyFont="1" applyFill="1" applyBorder="1" applyAlignment="1">
      <alignment vertical="center"/>
    </xf>
    <xf numFmtId="0" fontId="6" fillId="5" borderId="44" xfId="0" applyNumberFormat="1" applyFont="1" applyFill="1" applyBorder="1" applyAlignment="1">
      <alignment vertical="center"/>
    </xf>
    <xf numFmtId="0" fontId="6" fillId="5" borderId="45" xfId="0" applyNumberFormat="1" applyFont="1" applyFill="1" applyBorder="1" applyAlignment="1">
      <alignment vertical="center"/>
    </xf>
    <xf numFmtId="176" fontId="6" fillId="2" borderId="1" xfId="0" applyNumberFormat="1" applyFont="1" applyFill="1" applyBorder="1" applyAlignment="1">
      <alignment vertical="center" shrinkToFit="1"/>
    </xf>
    <xf numFmtId="176" fontId="6" fillId="2" borderId="3" xfId="0" applyNumberFormat="1" applyFont="1" applyFill="1" applyBorder="1" applyAlignment="1">
      <alignment vertical="center" shrinkToFit="1"/>
    </xf>
    <xf numFmtId="0" fontId="6" fillId="5" borderId="66" xfId="0" applyNumberFormat="1" applyFont="1" applyFill="1" applyBorder="1" applyAlignment="1" applyProtection="1">
      <alignment vertical="center"/>
      <protection locked="0"/>
    </xf>
    <xf numFmtId="0" fontId="6" fillId="5" borderId="67" xfId="0" applyNumberFormat="1" applyFont="1" applyFill="1" applyBorder="1" applyAlignment="1" applyProtection="1">
      <alignment vertical="center"/>
      <protection locked="0"/>
    </xf>
    <xf numFmtId="176" fontId="6" fillId="2" borderId="17" xfId="0" applyNumberFormat="1" applyFont="1" applyFill="1" applyBorder="1" applyAlignment="1">
      <alignment vertical="center" shrinkToFit="1"/>
    </xf>
    <xf numFmtId="176" fontId="6" fillId="2" borderId="16" xfId="0" applyNumberFormat="1" applyFont="1" applyFill="1" applyBorder="1" applyAlignment="1">
      <alignment vertical="center" shrinkToFit="1"/>
    </xf>
    <xf numFmtId="0" fontId="6" fillId="2" borderId="62" xfId="0" applyNumberFormat="1" applyFont="1" applyFill="1" applyBorder="1" applyAlignment="1" applyProtection="1">
      <alignment vertical="center"/>
      <protection locked="0"/>
    </xf>
    <xf numFmtId="0" fontId="6" fillId="2" borderId="63" xfId="0" applyNumberFormat="1" applyFont="1" applyFill="1" applyBorder="1" applyAlignment="1" applyProtection="1">
      <alignment vertical="center"/>
      <protection locked="0"/>
    </xf>
    <xf numFmtId="0" fontId="6" fillId="3" borderId="52" xfId="0" applyNumberFormat="1" applyFont="1" applyFill="1" applyBorder="1" applyAlignment="1">
      <alignment vertical="center" shrinkToFit="1"/>
    </xf>
    <xf numFmtId="0" fontId="6" fillId="3" borderId="42" xfId="0" applyNumberFormat="1" applyFont="1" applyFill="1" applyBorder="1" applyAlignment="1">
      <alignment vertical="center" shrinkToFit="1"/>
    </xf>
    <xf numFmtId="0" fontId="10" fillId="0" borderId="0" xfId="0" applyFont="1" applyAlignment="1">
      <alignment vertical="center" wrapText="1"/>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Fill="1" applyBorder="1" applyAlignment="1">
      <alignment horizontal="center" vertical="center" wrapTex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6" fillId="3" borderId="69" xfId="0" applyFont="1" applyFill="1" applyBorder="1" applyAlignment="1" applyProtection="1">
      <alignment horizontal="center" vertical="center"/>
      <protection locked="0"/>
    </xf>
    <xf numFmtId="0" fontId="6" fillId="3" borderId="60" xfId="0" applyFont="1" applyFill="1" applyBorder="1" applyAlignment="1" applyProtection="1">
      <alignment horizontal="center" vertical="center"/>
      <protection locked="0"/>
    </xf>
    <xf numFmtId="0" fontId="6" fillId="3" borderId="59" xfId="0" applyFont="1" applyFill="1" applyBorder="1" applyAlignment="1" applyProtection="1">
      <alignment horizontal="center" vertical="center"/>
      <protection locked="0"/>
    </xf>
    <xf numFmtId="0" fontId="10" fillId="0" borderId="14" xfId="0" applyFont="1" applyBorder="1" applyAlignment="1">
      <alignment vertical="center" wrapText="1"/>
    </xf>
    <xf numFmtId="0" fontId="10" fillId="0" borderId="20" xfId="0" applyFont="1" applyBorder="1" applyAlignment="1">
      <alignment horizontal="right"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14" xfId="0" applyFont="1" applyBorder="1" applyAlignment="1">
      <alignment horizontal="right" vertical="center"/>
    </xf>
    <xf numFmtId="0" fontId="18" fillId="3" borderId="1"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0" fillId="0" borderId="0" xfId="0" applyFont="1" applyBorder="1" applyAlignment="1">
      <alignment horizontal="left" vertical="center" wrapText="1" indent="2"/>
    </xf>
    <xf numFmtId="0" fontId="10" fillId="0" borderId="14" xfId="0" applyFont="1" applyBorder="1" applyAlignment="1">
      <alignment horizontal="left" vertical="center" wrapText="1" indent="2"/>
    </xf>
    <xf numFmtId="0" fontId="10" fillId="3" borderId="1"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19" xfId="0" applyFont="1" applyBorder="1" applyAlignment="1">
      <alignment horizontal="distributed" vertical="center"/>
    </xf>
    <xf numFmtId="0" fontId="6" fillId="0" borderId="16" xfId="0" applyFont="1" applyBorder="1" applyAlignment="1">
      <alignment horizontal="center" vertical="center" shrinkToFit="1"/>
    </xf>
    <xf numFmtId="0" fontId="6" fillId="2" borderId="16" xfId="0" applyFont="1" applyFill="1" applyBorder="1" applyAlignment="1">
      <alignment vertical="center" shrinkToFit="1"/>
    </xf>
    <xf numFmtId="0" fontId="10" fillId="0" borderId="16" xfId="0" applyFont="1" applyBorder="1" applyAlignment="1">
      <alignment vertical="center" wrapText="1"/>
    </xf>
    <xf numFmtId="0" fontId="10" fillId="0" borderId="19" xfId="0" applyFont="1" applyBorder="1" applyAlignment="1">
      <alignmen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10" fillId="0" borderId="26" xfId="0" applyFont="1" applyBorder="1" applyAlignment="1">
      <alignment horizontal="center" vertical="center" textRotation="255"/>
    </xf>
    <xf numFmtId="0" fontId="10" fillId="0" borderId="47" xfId="0" applyFont="1" applyBorder="1" applyAlignment="1">
      <alignment horizontal="center" vertical="center" textRotation="255"/>
    </xf>
    <xf numFmtId="0" fontId="10" fillId="0" borderId="33" xfId="0" applyFont="1" applyBorder="1" applyAlignment="1">
      <alignment horizontal="center" vertical="center" textRotation="255"/>
    </xf>
    <xf numFmtId="0" fontId="10" fillId="0" borderId="24"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5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0" borderId="58" xfId="0" applyFont="1" applyBorder="1" applyAlignment="1">
      <alignment horizontal="center" vertical="center"/>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10" fillId="0" borderId="0" xfId="0" applyFont="1" applyBorder="1" applyAlignment="1">
      <alignment vertical="center"/>
    </xf>
    <xf numFmtId="0" fontId="6" fillId="3" borderId="22" xfId="0" applyFont="1" applyFill="1" applyBorder="1" applyAlignment="1" applyProtection="1">
      <alignment horizontal="center" vertical="center"/>
      <protection locked="0"/>
    </xf>
    <xf numFmtId="0" fontId="6" fillId="0" borderId="22" xfId="0" applyFont="1" applyBorder="1" applyAlignment="1">
      <alignment vertical="center"/>
    </xf>
    <xf numFmtId="0" fontId="10" fillId="0" borderId="12" xfId="0" applyFont="1" applyBorder="1" applyAlignment="1">
      <alignment horizontal="center" vertical="center"/>
    </xf>
    <xf numFmtId="0" fontId="10" fillId="0" borderId="36" xfId="0" applyFont="1" applyBorder="1" applyAlignment="1">
      <alignment horizontal="center" vertical="center"/>
    </xf>
    <xf numFmtId="0" fontId="6" fillId="0" borderId="27" xfId="0" applyFont="1" applyBorder="1" applyAlignment="1">
      <alignment vertical="center"/>
    </xf>
    <xf numFmtId="0" fontId="6" fillId="0" borderId="11" xfId="0" applyFont="1" applyBorder="1" applyAlignment="1">
      <alignment vertical="center"/>
    </xf>
    <xf numFmtId="0" fontId="6" fillId="0" borderId="24" xfId="0" applyFont="1" applyBorder="1" applyAlignment="1">
      <alignment vertical="center"/>
    </xf>
    <xf numFmtId="0" fontId="6" fillId="0" borderId="5"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20" xfId="0" applyFont="1" applyBorder="1" applyAlignment="1">
      <alignment horizontal="distributed" vertical="center"/>
    </xf>
    <xf numFmtId="0" fontId="6" fillId="0" borderId="0" xfId="0" applyFont="1" applyBorder="1" applyAlignment="1">
      <alignment horizontal="distributed" vertical="center"/>
    </xf>
    <xf numFmtId="0" fontId="6" fillId="0" borderId="21" xfId="0" applyFont="1" applyBorder="1" applyAlignment="1">
      <alignment horizontal="distributed" vertical="center"/>
    </xf>
    <xf numFmtId="0" fontId="6" fillId="0" borderId="8" xfId="0" applyFont="1" applyFill="1" applyBorder="1" applyAlignment="1">
      <alignment vertical="center" shrinkToFit="1"/>
    </xf>
    <xf numFmtId="0" fontId="9" fillId="2" borderId="8" xfId="0" applyFont="1" applyFill="1" applyBorder="1" applyAlignment="1">
      <alignment horizontal="center" vertical="center"/>
    </xf>
    <xf numFmtId="0" fontId="6" fillId="0" borderId="8" xfId="0" applyFont="1" applyFill="1" applyBorder="1" applyAlignment="1">
      <alignment horizontal="left" vertical="center" shrinkToFit="1"/>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6" fillId="0" borderId="24" xfId="0" applyFont="1" applyBorder="1" applyAlignment="1">
      <alignment horizontal="distributed"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6" fillId="0" borderId="34" xfId="0" applyFont="1" applyBorder="1" applyAlignment="1">
      <alignment horizontal="distributed" vertical="center"/>
    </xf>
    <xf numFmtId="0" fontId="6" fillId="0" borderId="3" xfId="0" applyFont="1" applyFill="1" applyBorder="1" applyAlignment="1">
      <alignment horizontal="distributed" vertical="center" wrapText="1"/>
    </xf>
    <xf numFmtId="0" fontId="6" fillId="3" borderId="1" xfId="0" applyFont="1" applyFill="1" applyBorder="1" applyAlignment="1" applyProtection="1">
      <alignment horizontal="left" vertical="center" shrinkToFit="1"/>
      <protection locked="0"/>
    </xf>
    <xf numFmtId="0" fontId="6" fillId="3" borderId="3"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3" borderId="12" xfId="0" applyFont="1" applyFill="1" applyBorder="1" applyAlignment="1" applyProtection="1">
      <alignment horizontal="left" vertical="center" shrinkToFit="1"/>
      <protection locked="0"/>
    </xf>
    <xf numFmtId="0" fontId="6" fillId="0" borderId="16" xfId="0" applyFont="1" applyFill="1" applyBorder="1" applyAlignment="1">
      <alignment horizontal="distributed" vertical="center"/>
    </xf>
    <xf numFmtId="0" fontId="6" fillId="3" borderId="17" xfId="0" applyFont="1" applyFill="1" applyBorder="1" applyAlignment="1" applyProtection="1">
      <alignment horizontal="left" vertical="center" shrinkToFit="1"/>
      <protection locked="0"/>
    </xf>
    <xf numFmtId="0" fontId="6" fillId="3" borderId="16" xfId="0" applyFont="1" applyFill="1" applyBorder="1" applyAlignment="1" applyProtection="1">
      <alignment horizontal="left" vertical="center" shrinkToFit="1"/>
      <protection locked="0"/>
    </xf>
    <xf numFmtId="0" fontId="6" fillId="3" borderId="18" xfId="0" applyFont="1" applyFill="1" applyBorder="1" applyAlignment="1" applyProtection="1">
      <alignment horizontal="left" vertical="center" shrinkToFit="1"/>
      <protection locked="0"/>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49" fontId="5" fillId="3" borderId="16" xfId="1" applyNumberFormat="1" applyFill="1" applyBorder="1" applyAlignment="1" applyProtection="1">
      <alignment horizontal="left" vertical="center" shrinkToFit="1"/>
      <protection locked="0"/>
    </xf>
    <xf numFmtId="49" fontId="5" fillId="3" borderId="19" xfId="1" applyNumberFormat="1" applyFill="1" applyBorder="1" applyAlignment="1" applyProtection="1">
      <alignment horizontal="left" vertical="center" shrinkToFit="1"/>
      <protection locked="0"/>
    </xf>
    <xf numFmtId="0" fontId="21" fillId="0" borderId="0" xfId="0" applyFont="1" applyAlignment="1">
      <alignment horizontal="center" vertical="center" shrinkToFit="1"/>
    </xf>
    <xf numFmtId="0" fontId="8" fillId="0" borderId="0" xfId="0" applyFont="1" applyAlignment="1">
      <alignment vertical="center" wrapText="1"/>
    </xf>
    <xf numFmtId="0" fontId="19" fillId="0" borderId="0" xfId="0" applyFont="1" applyAlignment="1">
      <alignment horizontal="center" vertical="center" shrinkToFit="1"/>
    </xf>
    <xf numFmtId="0" fontId="16" fillId="4" borderId="41" xfId="0" applyFont="1" applyFill="1" applyBorder="1" applyAlignment="1">
      <alignment horizontal="center" vertical="center"/>
    </xf>
    <xf numFmtId="0" fontId="16" fillId="4" borderId="42" xfId="0" applyFont="1" applyFill="1" applyBorder="1" applyAlignment="1">
      <alignment horizontal="center" vertical="center"/>
    </xf>
    <xf numFmtId="0" fontId="16" fillId="4" borderId="43" xfId="0" applyFont="1" applyFill="1" applyBorder="1" applyAlignment="1">
      <alignment horizontal="center" vertical="center"/>
    </xf>
    <xf numFmtId="38" fontId="25" fillId="6" borderId="41" xfId="3" applyFont="1" applyFill="1" applyBorder="1" applyAlignment="1">
      <alignment horizontal="center" vertical="center"/>
    </xf>
    <xf numFmtId="38" fontId="25" fillId="6" borderId="42" xfId="3" applyFont="1" applyFill="1" applyBorder="1" applyAlignment="1">
      <alignment horizontal="center" vertical="center"/>
    </xf>
    <xf numFmtId="38" fontId="25" fillId="6" borderId="43" xfId="3" applyFont="1" applyFill="1" applyBorder="1" applyAlignment="1">
      <alignment horizontal="center" vertical="center"/>
    </xf>
    <xf numFmtId="0" fontId="6" fillId="0" borderId="37" xfId="0" applyFont="1" applyBorder="1" applyAlignment="1">
      <alignment horizontal="distributed" vertical="center"/>
    </xf>
    <xf numFmtId="0" fontId="6" fillId="0" borderId="31" xfId="0" applyFont="1" applyBorder="1" applyAlignment="1">
      <alignment horizontal="distributed" vertical="center"/>
    </xf>
    <xf numFmtId="0" fontId="6" fillId="0" borderId="32" xfId="0" applyFont="1" applyBorder="1" applyAlignment="1">
      <alignment horizontal="distributed" vertical="center"/>
    </xf>
    <xf numFmtId="0" fontId="9" fillId="3" borderId="31" xfId="0" applyFont="1" applyFill="1" applyBorder="1" applyAlignment="1" applyProtection="1">
      <alignment vertical="center" wrapText="1"/>
      <protection locked="0"/>
    </xf>
    <xf numFmtId="0" fontId="9" fillId="3" borderId="35" xfId="0" applyFont="1" applyFill="1" applyBorder="1" applyAlignment="1" applyProtection="1">
      <alignment vertical="center" wrapText="1"/>
      <protection locked="0"/>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5" xfId="0" applyFont="1" applyBorder="1" applyAlignment="1">
      <alignment horizontal="center" vertical="center" shrinkToFit="1"/>
    </xf>
    <xf numFmtId="0" fontId="6" fillId="3" borderId="32" xfId="0" applyFont="1" applyFill="1" applyBorder="1" applyAlignment="1" applyProtection="1">
      <alignment vertical="center" shrinkToFit="1"/>
      <protection locked="0"/>
    </xf>
    <xf numFmtId="0" fontId="6" fillId="0" borderId="40"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0" xfId="0" applyFont="1" applyBorder="1" applyAlignment="1">
      <alignment horizontal="center"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10" fillId="0" borderId="26" xfId="0" applyFont="1" applyBorder="1" applyAlignment="1">
      <alignment horizontal="center" vertical="center"/>
    </xf>
    <xf numFmtId="0" fontId="10" fillId="0" borderId="39" xfId="0" applyFont="1" applyBorder="1" applyAlignment="1">
      <alignment horizontal="center" vertical="center"/>
    </xf>
    <xf numFmtId="0" fontId="10" fillId="0" borderId="47" xfId="0" applyFont="1" applyBorder="1" applyAlignment="1">
      <alignment horizontal="center" vertical="center"/>
    </xf>
    <xf numFmtId="0" fontId="10" fillId="0" borderId="4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40"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Fill="1" applyBorder="1" applyAlignment="1">
      <alignment vertical="center" shrinkToFit="1"/>
    </xf>
    <xf numFmtId="0" fontId="10" fillId="0" borderId="28" xfId="0" applyFont="1" applyBorder="1" applyAlignment="1">
      <alignment horizontal="center" vertical="center" shrinkToFit="1"/>
    </xf>
    <xf numFmtId="0" fontId="6" fillId="3" borderId="48"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10" fillId="0" borderId="39" xfId="0" applyFont="1" applyBorder="1" applyAlignment="1">
      <alignment horizontal="right" vertical="center"/>
    </xf>
    <xf numFmtId="0" fontId="10" fillId="0" borderId="39" xfId="0" applyFont="1" applyBorder="1" applyAlignment="1">
      <alignment horizontal="left" vertical="center" wrapText="1" indent="2"/>
    </xf>
    <xf numFmtId="0" fontId="6" fillId="2" borderId="11" xfId="0" applyFont="1" applyFill="1" applyBorder="1" applyAlignment="1">
      <alignment vertical="center" shrinkToFit="1"/>
    </xf>
    <xf numFmtId="0" fontId="10" fillId="0" borderId="38" xfId="0" applyFont="1" applyBorder="1" applyAlignment="1">
      <alignment horizontal="center" vertical="center"/>
    </xf>
    <xf numFmtId="0" fontId="10" fillId="0" borderId="4" xfId="0" applyFont="1" applyBorder="1" applyAlignment="1">
      <alignment horizontal="center" vertical="center"/>
    </xf>
    <xf numFmtId="0" fontId="6" fillId="0" borderId="0" xfId="0" applyFont="1" applyFill="1" applyBorder="1" applyAlignment="1">
      <alignment vertical="center" shrinkToFit="1"/>
    </xf>
    <xf numFmtId="0" fontId="6" fillId="0" borderId="0" xfId="0" applyFont="1" applyBorder="1" applyAlignment="1">
      <alignment vertical="center" shrinkToFit="1"/>
    </xf>
    <xf numFmtId="0" fontId="9" fillId="2"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11" xfId="0" applyFont="1" applyFill="1" applyBorder="1" applyAlignment="1">
      <alignment horizontal="distributed" vertical="center" wrapText="1"/>
    </xf>
    <xf numFmtId="0" fontId="6" fillId="0" borderId="11" xfId="0" applyFont="1" applyBorder="1" applyAlignment="1">
      <alignment horizontal="distributed"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6"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49" fontId="6" fillId="3" borderId="16" xfId="0" applyNumberFormat="1" applyFont="1" applyFill="1" applyBorder="1" applyAlignment="1" applyProtection="1">
      <alignment horizontal="left" vertical="center" shrinkToFit="1"/>
      <protection locked="0"/>
    </xf>
    <xf numFmtId="49" fontId="6" fillId="3" borderId="19" xfId="0" applyNumberFormat="1" applyFont="1" applyFill="1" applyBorder="1" applyAlignment="1" applyProtection="1">
      <alignment horizontal="left" vertical="center" shrinkToFit="1"/>
      <protection locked="0"/>
    </xf>
    <xf numFmtId="14" fontId="13" fillId="0" borderId="0" xfId="0" applyNumberFormat="1" applyFont="1" applyAlignment="1">
      <alignment horizontal="center" vertical="center"/>
    </xf>
    <xf numFmtId="0" fontId="13" fillId="0" borderId="0" xfId="0" applyFont="1" applyAlignment="1">
      <alignment horizontal="center" vertical="center"/>
    </xf>
    <xf numFmtId="0" fontId="9" fillId="3" borderId="8" xfId="0" applyFont="1" applyFill="1" applyBorder="1" applyAlignment="1" applyProtection="1">
      <alignment vertical="center" wrapText="1"/>
      <protection locked="0"/>
    </xf>
    <xf numFmtId="0" fontId="9" fillId="3" borderId="6" xfId="0" applyFont="1" applyFill="1" applyBorder="1" applyAlignment="1" applyProtection="1">
      <alignment vertical="center" wrapText="1"/>
      <protection locked="0"/>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0" fillId="0" borderId="47" xfId="0" applyBorder="1" applyAlignment="1">
      <alignment horizontal="center" vertical="center" wrapText="1"/>
    </xf>
    <xf numFmtId="0" fontId="0" fillId="0" borderId="26" xfId="0"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cellXfs>
  <cellStyles count="4">
    <cellStyle name="ハイパーリンク" xfId="1" builtinId="8"/>
    <cellStyle name="桁区切り" xfId="3" builtinId="6"/>
    <cellStyle name="標準" xfId="0" builtinId="0"/>
    <cellStyle name="標準 2" xfId="2" xr:uid="{48399AA2-EBED-4948-B83D-66C6DF2D4428}"/>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38100</xdr:colOff>
      <xdr:row>1</xdr:row>
      <xdr:rowOff>19050</xdr:rowOff>
    </xdr:from>
    <xdr:to>
      <xdr:col>37</xdr:col>
      <xdr:colOff>148004</xdr:colOff>
      <xdr:row>3</xdr:row>
      <xdr:rowOff>1</xdr:rowOff>
    </xdr:to>
    <xdr:sp macro="" textlink="">
      <xdr:nvSpPr>
        <xdr:cNvPr id="2" name="正方形/長方形 1">
          <a:extLst>
            <a:ext uri="{FF2B5EF4-FFF2-40B4-BE49-F238E27FC236}">
              <a16:creationId xmlns:a16="http://schemas.microsoft.com/office/drawing/2014/main" id="{2A192A09-D4F4-4DBB-B39A-86B9EBAEB1D3}"/>
            </a:ext>
          </a:extLst>
        </xdr:cNvPr>
        <xdr:cNvSpPr/>
      </xdr:nvSpPr>
      <xdr:spPr>
        <a:xfrm>
          <a:off x="38100" y="330200"/>
          <a:ext cx="6967904" cy="552451"/>
        </a:xfrm>
        <a:prstGeom prst="rect">
          <a:avLst/>
        </a:prstGeom>
        <a:solidFill>
          <a:schemeClr val="accent6">
            <a:lumMod val="20000"/>
            <a:lumOff val="80000"/>
          </a:schemeClr>
        </a:solidFill>
        <a:ln cmpd="dbl">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r>
            <a:rPr kumimoji="1" lang="ja-JP" altLang="en-US" sz="1300">
              <a:solidFill>
                <a:schemeClr val="tx1"/>
              </a:solidFill>
              <a:latin typeface="HGP創英角ｺﾞｼｯｸUB" panose="020B0900000000000000" pitchFamily="50" charset="-128"/>
              <a:ea typeface="HGP創英角ｺﾞｼｯｸUB" panose="020B0900000000000000" pitchFamily="50" charset="-128"/>
            </a:rPr>
            <a:t>　本調査</a:t>
          </a:r>
          <a:r>
            <a:rPr kumimoji="1" lang="en-US" altLang="ja-JP" sz="1300">
              <a:solidFill>
                <a:schemeClr val="tx1"/>
              </a:solidFill>
              <a:latin typeface="HGP創英角ｺﾞｼｯｸUB" panose="020B0900000000000000" pitchFamily="50" charset="-128"/>
              <a:ea typeface="HGP創英角ｺﾞｼｯｸUB" panose="020B0900000000000000" pitchFamily="50" charset="-128"/>
            </a:rPr>
            <a:t>(</a:t>
          </a:r>
          <a:r>
            <a:rPr kumimoji="1" lang="ja-JP" altLang="en-US" sz="1300">
              <a:solidFill>
                <a:schemeClr val="tx1"/>
              </a:solidFill>
              <a:latin typeface="HGP創英角ｺﾞｼｯｸUB" panose="020B0900000000000000" pitchFamily="50" charset="-128"/>
              <a:ea typeface="HGP創英角ｺﾞｼｯｸUB" panose="020B0900000000000000" pitchFamily="50" charset="-128"/>
            </a:rPr>
            <a:t>問</a:t>
          </a:r>
          <a:r>
            <a:rPr kumimoji="1" lang="en-US" altLang="ja-JP" sz="1300">
              <a:solidFill>
                <a:schemeClr val="tx1"/>
              </a:solidFill>
              <a:latin typeface="HGP創英角ｺﾞｼｯｸUB" panose="020B0900000000000000" pitchFamily="50" charset="-128"/>
              <a:ea typeface="HGP創英角ｺﾞｼｯｸUB" panose="020B0900000000000000" pitchFamily="50" charset="-128"/>
            </a:rPr>
            <a:t>1</a:t>
          </a:r>
          <a:r>
            <a:rPr kumimoji="1" lang="ja-JP" altLang="en-US" sz="1300">
              <a:solidFill>
                <a:schemeClr val="tx1"/>
              </a:solidFill>
              <a:latin typeface="HGP創英角ｺﾞｼｯｸUB" panose="020B0900000000000000" pitchFamily="50" charset="-128"/>
              <a:ea typeface="HGP創英角ｺﾞｼｯｸUB" panose="020B0900000000000000" pitchFamily="50" charset="-128"/>
            </a:rPr>
            <a:t>～</a:t>
          </a:r>
          <a:r>
            <a:rPr kumimoji="1" lang="en-US" altLang="ja-JP" sz="1300">
              <a:solidFill>
                <a:schemeClr val="tx1"/>
              </a:solidFill>
              <a:latin typeface="HGP創英角ｺﾞｼｯｸUB" panose="020B0900000000000000" pitchFamily="50" charset="-128"/>
              <a:ea typeface="HGP創英角ｺﾞｼｯｸUB" panose="020B0900000000000000" pitchFamily="50" charset="-128"/>
            </a:rPr>
            <a:t>4)</a:t>
          </a:r>
          <a:r>
            <a:rPr kumimoji="1" lang="ja-JP" altLang="en-US" sz="1300">
              <a:solidFill>
                <a:schemeClr val="tx1"/>
              </a:solidFill>
              <a:latin typeface="HGP創英角ｺﾞｼｯｸUB" panose="020B0900000000000000" pitchFamily="50" charset="-128"/>
              <a:ea typeface="HGP創英角ｺﾞｼｯｸUB" panose="020B0900000000000000" pitchFamily="50" charset="-128"/>
            </a:rPr>
            <a:t>については、医療機関名を含め、地域医療構想調整会議において共有させていただくと共に、公表予定としております。</a:t>
          </a:r>
        </a:p>
      </xdr:txBody>
    </xdr:sp>
    <xdr:clientData/>
  </xdr:twoCellAnchor>
  <xdr:twoCellAnchor>
    <xdr:from>
      <xdr:col>9</xdr:col>
      <xdr:colOff>26376</xdr:colOff>
      <xdr:row>136</xdr:row>
      <xdr:rowOff>0</xdr:rowOff>
    </xdr:from>
    <xdr:to>
      <xdr:col>10</xdr:col>
      <xdr:colOff>66675</xdr:colOff>
      <xdr:row>137</xdr:row>
      <xdr:rowOff>38100</xdr:rowOff>
    </xdr:to>
    <xdr:sp macro="" textlink="">
      <xdr:nvSpPr>
        <xdr:cNvPr id="3" name="矢印: 右 8">
          <a:extLst>
            <a:ext uri="{FF2B5EF4-FFF2-40B4-BE49-F238E27FC236}">
              <a16:creationId xmlns:a16="http://schemas.microsoft.com/office/drawing/2014/main" id="{779F814F-C2D8-45E1-9548-820ABB6FF3C7}"/>
            </a:ext>
          </a:extLst>
        </xdr:cNvPr>
        <xdr:cNvSpPr/>
      </xdr:nvSpPr>
      <xdr:spPr>
        <a:xfrm>
          <a:off x="1683726" y="3251835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70</xdr:row>
      <xdr:rowOff>57150</xdr:rowOff>
    </xdr:from>
    <xdr:to>
      <xdr:col>5</xdr:col>
      <xdr:colOff>28575</xdr:colOff>
      <xdr:row>70</xdr:row>
      <xdr:rowOff>333375</xdr:rowOff>
    </xdr:to>
    <xdr:sp macro="" textlink="">
      <xdr:nvSpPr>
        <xdr:cNvPr id="4" name="下矢印 1">
          <a:extLst>
            <a:ext uri="{FF2B5EF4-FFF2-40B4-BE49-F238E27FC236}">
              <a16:creationId xmlns:a16="http://schemas.microsoft.com/office/drawing/2014/main" id="{AA7DE841-F628-4CE0-9093-BD531079B9B4}"/>
            </a:ext>
          </a:extLst>
        </xdr:cNvPr>
        <xdr:cNvSpPr/>
      </xdr:nvSpPr>
      <xdr:spPr>
        <a:xfrm>
          <a:off x="492125" y="16535400"/>
          <a:ext cx="457200" cy="269875"/>
        </a:xfrm>
        <a:prstGeom prst="downArrow">
          <a:avLst/>
        </a:prstGeom>
        <a:solidFill>
          <a:schemeClr val="bg1"/>
        </a:solidFill>
        <a:ln>
          <a:solidFill>
            <a:schemeClr val="tx1"/>
          </a:solidFill>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26376</xdr:colOff>
      <xdr:row>124</xdr:row>
      <xdr:rowOff>0</xdr:rowOff>
    </xdr:from>
    <xdr:to>
      <xdr:col>10</xdr:col>
      <xdr:colOff>66675</xdr:colOff>
      <xdr:row>125</xdr:row>
      <xdr:rowOff>38100</xdr:rowOff>
    </xdr:to>
    <xdr:sp macro="" textlink="">
      <xdr:nvSpPr>
        <xdr:cNvPr id="5" name="矢印: 右 8">
          <a:extLst>
            <a:ext uri="{FF2B5EF4-FFF2-40B4-BE49-F238E27FC236}">
              <a16:creationId xmlns:a16="http://schemas.microsoft.com/office/drawing/2014/main" id="{ABFCAFF2-4163-4DC4-9461-23A4C505FB23}"/>
            </a:ext>
          </a:extLst>
        </xdr:cNvPr>
        <xdr:cNvSpPr/>
      </xdr:nvSpPr>
      <xdr:spPr>
        <a:xfrm>
          <a:off x="1683726" y="2990215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207</xdr:row>
      <xdr:rowOff>114300</xdr:rowOff>
    </xdr:from>
    <xdr:to>
      <xdr:col>37</xdr:col>
      <xdr:colOff>66675</xdr:colOff>
      <xdr:row>209</xdr:row>
      <xdr:rowOff>19050</xdr:rowOff>
    </xdr:to>
    <xdr:sp macro="" textlink="">
      <xdr:nvSpPr>
        <xdr:cNvPr id="6" name="テキスト ボックス 5">
          <a:extLst>
            <a:ext uri="{FF2B5EF4-FFF2-40B4-BE49-F238E27FC236}">
              <a16:creationId xmlns:a16="http://schemas.microsoft.com/office/drawing/2014/main" id="{48FEF5E0-A86C-4101-A9D4-1D53AE5B96ED}"/>
            </a:ext>
          </a:extLst>
        </xdr:cNvPr>
        <xdr:cNvSpPr txBox="1"/>
      </xdr:nvSpPr>
      <xdr:spPr>
        <a:xfrm>
          <a:off x="4889500" y="47967900"/>
          <a:ext cx="2035175" cy="463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急性期又は回復期機能の病床をお持ちの病院にお尋ねします</a:t>
          </a:r>
        </a:p>
      </xdr:txBody>
    </xdr:sp>
    <xdr:clientData/>
  </xdr:twoCellAnchor>
  <xdr:twoCellAnchor>
    <xdr:from>
      <xdr:col>26</xdr:col>
      <xdr:colOff>19050</xdr:colOff>
      <xdr:row>222</xdr:row>
      <xdr:rowOff>171451</xdr:rowOff>
    </xdr:from>
    <xdr:to>
      <xdr:col>36</xdr:col>
      <xdr:colOff>180975</xdr:colOff>
      <xdr:row>223</xdr:row>
      <xdr:rowOff>219076</xdr:rowOff>
    </xdr:to>
    <xdr:sp macro="" textlink="">
      <xdr:nvSpPr>
        <xdr:cNvPr id="7" name="テキスト ボックス 6">
          <a:extLst>
            <a:ext uri="{FF2B5EF4-FFF2-40B4-BE49-F238E27FC236}">
              <a16:creationId xmlns:a16="http://schemas.microsoft.com/office/drawing/2014/main" id="{5F20DDCF-4FDF-48F1-B478-20080475B467}"/>
            </a:ext>
          </a:extLst>
        </xdr:cNvPr>
        <xdr:cNvSpPr txBox="1"/>
      </xdr:nvSpPr>
      <xdr:spPr>
        <a:xfrm>
          <a:off x="4851400" y="51441351"/>
          <a:ext cx="2003425"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すべての病院にお尋ねします</a:t>
          </a:r>
        </a:p>
      </xdr:txBody>
    </xdr:sp>
    <xdr:clientData/>
  </xdr:twoCellAnchor>
  <mc:AlternateContent xmlns:mc="http://schemas.openxmlformats.org/markup-compatibility/2006">
    <mc:Choice xmlns:a14="http://schemas.microsoft.com/office/drawing/2010/main" Requires="a14">
      <xdr:twoCellAnchor editAs="oneCell">
        <xdr:from>
          <xdr:col>28</xdr:col>
          <xdr:colOff>43229</xdr:colOff>
          <xdr:row>16</xdr:row>
          <xdr:rowOff>113567</xdr:rowOff>
        </xdr:from>
        <xdr:to>
          <xdr:col>38</xdr:col>
          <xdr:colOff>43229</xdr:colOff>
          <xdr:row>19</xdr:row>
          <xdr:rowOff>113567</xdr:rowOff>
        </xdr:to>
        <xdr:pic>
          <xdr:nvPicPr>
            <xdr:cNvPr id="8" name="図 7">
              <a:extLst>
                <a:ext uri="{FF2B5EF4-FFF2-40B4-BE49-F238E27FC236}">
                  <a16:creationId xmlns:a16="http://schemas.microsoft.com/office/drawing/2014/main" id="{28ACC59C-9846-4C62-8843-7402777812B4}"/>
                </a:ext>
              </a:extLst>
            </xdr:cNvPr>
            <xdr:cNvPicPr>
              <a:picLocks noChangeAspect="1" noChangeArrowheads="1"/>
              <a:extLst>
                <a:ext uri="{84589F7E-364E-4C9E-8A38-B11213B215E9}">
                  <a14:cameraTool cellRange="$AR$17:$BA$19" spid="_x0000_s6171"/>
                </a:ext>
              </a:extLst>
            </xdr:cNvPicPr>
          </xdr:nvPicPr>
          <xdr:blipFill>
            <a:blip xmlns:r="http://schemas.openxmlformats.org/officeDocument/2006/relationships" r:embed="rId1"/>
            <a:srcRect/>
            <a:stretch>
              <a:fillRect/>
            </a:stretch>
          </xdr:blipFill>
          <xdr:spPr bwMode="auto">
            <a:xfrm>
              <a:off x="5243879" y="3485417"/>
              <a:ext cx="1841500" cy="444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171449</xdr:colOff>
      <xdr:row>41</xdr:row>
      <xdr:rowOff>1</xdr:rowOff>
    </xdr:from>
    <xdr:to>
      <xdr:col>37</xdr:col>
      <xdr:colOff>152400</xdr:colOff>
      <xdr:row>44</xdr:row>
      <xdr:rowOff>0</xdr:rowOff>
    </xdr:to>
    <xdr:sp macro="" textlink="">
      <xdr:nvSpPr>
        <xdr:cNvPr id="9" name="正方形/長方形 8">
          <a:extLst>
            <a:ext uri="{FF2B5EF4-FFF2-40B4-BE49-F238E27FC236}">
              <a16:creationId xmlns:a16="http://schemas.microsoft.com/office/drawing/2014/main" id="{71C68CA1-68E0-4A70-8AE8-77CD123F85F3}"/>
            </a:ext>
          </a:extLst>
        </xdr:cNvPr>
        <xdr:cNvSpPr/>
      </xdr:nvSpPr>
      <xdr:spPr>
        <a:xfrm>
          <a:off x="171449" y="10509251"/>
          <a:ext cx="6838951" cy="781049"/>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80</xdr:row>
      <xdr:rowOff>19050</xdr:rowOff>
    </xdr:from>
    <xdr:to>
      <xdr:col>38</xdr:col>
      <xdr:colOff>0</xdr:colOff>
      <xdr:row>83</xdr:row>
      <xdr:rowOff>28575</xdr:rowOff>
    </xdr:to>
    <xdr:sp macro="" textlink="">
      <xdr:nvSpPr>
        <xdr:cNvPr id="10" name="正方形/長方形 9">
          <a:extLst>
            <a:ext uri="{FF2B5EF4-FFF2-40B4-BE49-F238E27FC236}">
              <a16:creationId xmlns:a16="http://schemas.microsoft.com/office/drawing/2014/main" id="{DD297667-F641-4AAD-A7B1-0C092B493DFD}"/>
            </a:ext>
          </a:extLst>
        </xdr:cNvPr>
        <xdr:cNvSpPr/>
      </xdr:nvSpPr>
      <xdr:spPr>
        <a:xfrm>
          <a:off x="365125" y="18707100"/>
          <a:ext cx="6677025" cy="48577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142874</xdr:colOff>
      <xdr:row>26</xdr:row>
      <xdr:rowOff>28575</xdr:rowOff>
    </xdr:from>
    <xdr:to>
      <xdr:col>36</xdr:col>
      <xdr:colOff>104775</xdr:colOff>
      <xdr:row>27</xdr:row>
      <xdr:rowOff>887062</xdr:rowOff>
    </xdr:to>
    <xdr:pic>
      <xdr:nvPicPr>
        <xdr:cNvPr id="11" name="図 10">
          <a:extLst>
            <a:ext uri="{FF2B5EF4-FFF2-40B4-BE49-F238E27FC236}">
              <a16:creationId xmlns:a16="http://schemas.microsoft.com/office/drawing/2014/main" id="{8020A75F-2E16-4F5B-8279-4F6E8098B9F6}"/>
            </a:ext>
          </a:extLst>
        </xdr:cNvPr>
        <xdr:cNvPicPr>
          <a:picLocks noChangeAspect="1"/>
        </xdr:cNvPicPr>
      </xdr:nvPicPr>
      <xdr:blipFill rotWithShape="1">
        <a:blip xmlns:r="http://schemas.openxmlformats.org/officeDocument/2006/relationships" r:embed="rId2" cstate="email">
          <a:clrChange>
            <a:clrFrom>
              <a:srgbClr val="FFFFCC"/>
            </a:clrFrom>
            <a:clrTo>
              <a:srgbClr val="FFFFCC">
                <a:alpha val="0"/>
              </a:srgbClr>
            </a:clrTo>
          </a:clrChange>
          <a:extLst>
            <a:ext uri="{28A0092B-C50C-407E-A947-70E740481C1C}">
              <a14:useLocalDpi xmlns:a14="http://schemas.microsoft.com/office/drawing/2010/main"/>
            </a:ext>
          </a:extLst>
        </a:blip>
        <a:srcRect/>
        <a:stretch/>
      </xdr:blipFill>
      <xdr:spPr>
        <a:xfrm>
          <a:off x="511174" y="5438775"/>
          <a:ext cx="6267451" cy="2388837"/>
        </a:xfrm>
        <a:prstGeom prst="rect">
          <a:avLst/>
        </a:prstGeom>
        <a:ln>
          <a:noFill/>
        </a:ln>
      </xdr:spPr>
    </xdr:pic>
    <xdr:clientData/>
  </xdr:twoCellAnchor>
  <xdr:twoCellAnchor>
    <xdr:from>
      <xdr:col>9</xdr:col>
      <xdr:colOff>26376</xdr:colOff>
      <xdr:row>130</xdr:row>
      <xdr:rowOff>0</xdr:rowOff>
    </xdr:from>
    <xdr:to>
      <xdr:col>10</xdr:col>
      <xdr:colOff>66675</xdr:colOff>
      <xdr:row>131</xdr:row>
      <xdr:rowOff>38100</xdr:rowOff>
    </xdr:to>
    <xdr:sp macro="" textlink="">
      <xdr:nvSpPr>
        <xdr:cNvPr id="12" name="矢印: 右 8">
          <a:extLst>
            <a:ext uri="{FF2B5EF4-FFF2-40B4-BE49-F238E27FC236}">
              <a16:creationId xmlns:a16="http://schemas.microsoft.com/office/drawing/2014/main" id="{8471565B-6F22-497D-B60D-397B517B8BF0}"/>
            </a:ext>
          </a:extLst>
        </xdr:cNvPr>
        <xdr:cNvSpPr/>
      </xdr:nvSpPr>
      <xdr:spPr>
        <a:xfrm>
          <a:off x="1683726" y="3130550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107951</xdr:colOff>
      <xdr:row>114</xdr:row>
      <xdr:rowOff>50800</xdr:rowOff>
    </xdr:from>
    <xdr:to>
      <xdr:col>11</xdr:col>
      <xdr:colOff>139701</xdr:colOff>
      <xdr:row>114</xdr:row>
      <xdr:rowOff>241300</xdr:rowOff>
    </xdr:to>
    <xdr:sp macro="" textlink="">
      <xdr:nvSpPr>
        <xdr:cNvPr id="13" name="矢印: 右 8">
          <a:extLst>
            <a:ext uri="{FF2B5EF4-FFF2-40B4-BE49-F238E27FC236}">
              <a16:creationId xmlns:a16="http://schemas.microsoft.com/office/drawing/2014/main" id="{D0E9B639-F20E-4C33-83E7-6FBF6E996D89}"/>
            </a:ext>
          </a:extLst>
        </xdr:cNvPr>
        <xdr:cNvSpPr/>
      </xdr:nvSpPr>
      <xdr:spPr>
        <a:xfrm>
          <a:off x="1949451" y="27755850"/>
          <a:ext cx="215900" cy="1905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xdr:row>
      <xdr:rowOff>19050</xdr:rowOff>
    </xdr:from>
    <xdr:to>
      <xdr:col>37</xdr:col>
      <xdr:colOff>148004</xdr:colOff>
      <xdr:row>3</xdr:row>
      <xdr:rowOff>1</xdr:rowOff>
    </xdr:to>
    <xdr:sp macro="" textlink="">
      <xdr:nvSpPr>
        <xdr:cNvPr id="2" name="正方形/長方形 1">
          <a:extLst>
            <a:ext uri="{FF2B5EF4-FFF2-40B4-BE49-F238E27FC236}">
              <a16:creationId xmlns:a16="http://schemas.microsoft.com/office/drawing/2014/main" id="{96944A6B-25A8-44B5-84D2-AB84C4997439}"/>
            </a:ext>
          </a:extLst>
        </xdr:cNvPr>
        <xdr:cNvSpPr/>
      </xdr:nvSpPr>
      <xdr:spPr>
        <a:xfrm>
          <a:off x="38100" y="330200"/>
          <a:ext cx="6967904" cy="552451"/>
        </a:xfrm>
        <a:prstGeom prst="rect">
          <a:avLst/>
        </a:prstGeom>
        <a:solidFill>
          <a:schemeClr val="accent6">
            <a:lumMod val="20000"/>
            <a:lumOff val="80000"/>
          </a:schemeClr>
        </a:solidFill>
        <a:ln cmpd="dbl">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r>
            <a:rPr kumimoji="1" lang="ja-JP" altLang="en-US" sz="1300">
              <a:solidFill>
                <a:schemeClr val="tx1"/>
              </a:solidFill>
              <a:latin typeface="HGP創英角ｺﾞｼｯｸUB" panose="020B0900000000000000" pitchFamily="50" charset="-128"/>
              <a:ea typeface="HGP創英角ｺﾞｼｯｸUB" panose="020B0900000000000000" pitchFamily="50" charset="-128"/>
            </a:rPr>
            <a:t>　本調査については、医療機関名を含め、地域医療構想調整会議において共有させていただくと共に、公表予定としております。</a:t>
          </a:r>
        </a:p>
      </xdr:txBody>
    </xdr:sp>
    <xdr:clientData/>
  </xdr:twoCellAnchor>
  <xdr:twoCellAnchor>
    <xdr:from>
      <xdr:col>9</xdr:col>
      <xdr:colOff>26376</xdr:colOff>
      <xdr:row>136</xdr:row>
      <xdr:rowOff>0</xdr:rowOff>
    </xdr:from>
    <xdr:to>
      <xdr:col>10</xdr:col>
      <xdr:colOff>66675</xdr:colOff>
      <xdr:row>137</xdr:row>
      <xdr:rowOff>38100</xdr:rowOff>
    </xdr:to>
    <xdr:sp macro="" textlink="">
      <xdr:nvSpPr>
        <xdr:cNvPr id="3" name="矢印: 右 8">
          <a:extLst>
            <a:ext uri="{FF2B5EF4-FFF2-40B4-BE49-F238E27FC236}">
              <a16:creationId xmlns:a16="http://schemas.microsoft.com/office/drawing/2014/main" id="{C0B812F2-FB2B-4180-9E27-CC69005CE408}"/>
            </a:ext>
          </a:extLst>
        </xdr:cNvPr>
        <xdr:cNvSpPr/>
      </xdr:nvSpPr>
      <xdr:spPr>
        <a:xfrm>
          <a:off x="1683726" y="3388995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123825</xdr:colOff>
      <xdr:row>70</xdr:row>
      <xdr:rowOff>57150</xdr:rowOff>
    </xdr:from>
    <xdr:to>
      <xdr:col>5</xdr:col>
      <xdr:colOff>28575</xdr:colOff>
      <xdr:row>70</xdr:row>
      <xdr:rowOff>333375</xdr:rowOff>
    </xdr:to>
    <xdr:sp macro="" textlink="">
      <xdr:nvSpPr>
        <xdr:cNvPr id="4" name="下矢印 1">
          <a:extLst>
            <a:ext uri="{FF2B5EF4-FFF2-40B4-BE49-F238E27FC236}">
              <a16:creationId xmlns:a16="http://schemas.microsoft.com/office/drawing/2014/main" id="{EFB94064-9CB2-487F-BF33-7E287019E812}"/>
            </a:ext>
          </a:extLst>
        </xdr:cNvPr>
        <xdr:cNvSpPr/>
      </xdr:nvSpPr>
      <xdr:spPr>
        <a:xfrm>
          <a:off x="492125" y="16535400"/>
          <a:ext cx="457200" cy="269875"/>
        </a:xfrm>
        <a:prstGeom prst="downArrow">
          <a:avLst/>
        </a:prstGeom>
        <a:solidFill>
          <a:schemeClr val="bg1"/>
        </a:solidFill>
        <a:ln>
          <a:solidFill>
            <a:schemeClr val="tx1"/>
          </a:solidFill>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26376</xdr:colOff>
      <xdr:row>124</xdr:row>
      <xdr:rowOff>0</xdr:rowOff>
    </xdr:from>
    <xdr:to>
      <xdr:col>10</xdr:col>
      <xdr:colOff>66675</xdr:colOff>
      <xdr:row>125</xdr:row>
      <xdr:rowOff>38100</xdr:rowOff>
    </xdr:to>
    <xdr:sp macro="" textlink="">
      <xdr:nvSpPr>
        <xdr:cNvPr id="6" name="矢印: 右 8">
          <a:extLst>
            <a:ext uri="{FF2B5EF4-FFF2-40B4-BE49-F238E27FC236}">
              <a16:creationId xmlns:a16="http://schemas.microsoft.com/office/drawing/2014/main" id="{2EDDC07E-86EF-4C56-B1CA-89AAB6748C7B}"/>
            </a:ext>
          </a:extLst>
        </xdr:cNvPr>
        <xdr:cNvSpPr/>
      </xdr:nvSpPr>
      <xdr:spPr>
        <a:xfrm>
          <a:off x="1683726" y="2990215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57150</xdr:colOff>
      <xdr:row>207</xdr:row>
      <xdr:rowOff>114300</xdr:rowOff>
    </xdr:from>
    <xdr:to>
      <xdr:col>37</xdr:col>
      <xdr:colOff>66675</xdr:colOff>
      <xdr:row>209</xdr:row>
      <xdr:rowOff>19050</xdr:rowOff>
    </xdr:to>
    <xdr:sp macro="" textlink="">
      <xdr:nvSpPr>
        <xdr:cNvPr id="7" name="テキスト ボックス 6">
          <a:extLst>
            <a:ext uri="{FF2B5EF4-FFF2-40B4-BE49-F238E27FC236}">
              <a16:creationId xmlns:a16="http://schemas.microsoft.com/office/drawing/2014/main" id="{EB732B7F-A91A-45C3-A67F-B50CA5BC4389}"/>
            </a:ext>
          </a:extLst>
        </xdr:cNvPr>
        <xdr:cNvSpPr txBox="1"/>
      </xdr:nvSpPr>
      <xdr:spPr>
        <a:xfrm>
          <a:off x="4889500" y="49339500"/>
          <a:ext cx="2035175" cy="463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急性期又は回復期機能の病床をお持ちの病院にお尋ねします</a:t>
          </a:r>
        </a:p>
      </xdr:txBody>
    </xdr:sp>
    <xdr:clientData/>
  </xdr:twoCellAnchor>
  <xdr:twoCellAnchor>
    <xdr:from>
      <xdr:col>26</xdr:col>
      <xdr:colOff>19050</xdr:colOff>
      <xdr:row>222</xdr:row>
      <xdr:rowOff>171451</xdr:rowOff>
    </xdr:from>
    <xdr:to>
      <xdr:col>36</xdr:col>
      <xdr:colOff>180975</xdr:colOff>
      <xdr:row>223</xdr:row>
      <xdr:rowOff>219076</xdr:rowOff>
    </xdr:to>
    <xdr:sp macro="" textlink="">
      <xdr:nvSpPr>
        <xdr:cNvPr id="8" name="テキスト ボックス 7">
          <a:extLst>
            <a:ext uri="{FF2B5EF4-FFF2-40B4-BE49-F238E27FC236}">
              <a16:creationId xmlns:a16="http://schemas.microsoft.com/office/drawing/2014/main" id="{68A633BD-FCD8-47E1-B5FE-2B23E0C2A051}"/>
            </a:ext>
          </a:extLst>
        </xdr:cNvPr>
        <xdr:cNvSpPr txBox="1"/>
      </xdr:nvSpPr>
      <xdr:spPr>
        <a:xfrm>
          <a:off x="4851400" y="52812951"/>
          <a:ext cx="2003425" cy="3016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a:t>すべての病院にお尋ねします</a:t>
          </a:r>
        </a:p>
      </xdr:txBody>
    </xdr:sp>
    <xdr:clientData/>
  </xdr:twoCellAnchor>
  <mc:AlternateContent xmlns:mc="http://schemas.openxmlformats.org/markup-compatibility/2006">
    <mc:Choice xmlns:a14="http://schemas.microsoft.com/office/drawing/2010/main" Requires="a14">
      <xdr:twoCellAnchor editAs="oneCell">
        <xdr:from>
          <xdr:col>28</xdr:col>
          <xdr:colOff>43229</xdr:colOff>
          <xdr:row>16</xdr:row>
          <xdr:rowOff>113567</xdr:rowOff>
        </xdr:from>
        <xdr:to>
          <xdr:col>38</xdr:col>
          <xdr:colOff>43229</xdr:colOff>
          <xdr:row>19</xdr:row>
          <xdr:rowOff>113567</xdr:rowOff>
        </xdr:to>
        <xdr:pic>
          <xdr:nvPicPr>
            <xdr:cNvPr id="9" name="図 8">
              <a:extLst>
                <a:ext uri="{FF2B5EF4-FFF2-40B4-BE49-F238E27FC236}">
                  <a16:creationId xmlns:a16="http://schemas.microsoft.com/office/drawing/2014/main" id="{C4EB6FC6-3694-4858-9994-DEF3A2B44E06}"/>
                </a:ext>
              </a:extLst>
            </xdr:cNvPr>
            <xdr:cNvPicPr>
              <a:picLocks noChangeAspect="1" noChangeArrowheads="1"/>
              <a:extLst>
                <a:ext uri="{84589F7E-364E-4C9E-8A38-B11213B215E9}">
                  <a14:cameraTool cellRange="$AR$17:$BA$19" spid="_x0000_s5143"/>
                </a:ext>
              </a:extLst>
            </xdr:cNvPicPr>
          </xdr:nvPicPr>
          <xdr:blipFill>
            <a:blip xmlns:r="http://schemas.openxmlformats.org/officeDocument/2006/relationships" r:embed="rId1"/>
            <a:srcRect/>
            <a:stretch>
              <a:fillRect/>
            </a:stretch>
          </xdr:blipFill>
          <xdr:spPr bwMode="auto">
            <a:xfrm>
              <a:off x="5243879" y="3485417"/>
              <a:ext cx="1841500" cy="4445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171449</xdr:colOff>
      <xdr:row>41</xdr:row>
      <xdr:rowOff>1</xdr:rowOff>
    </xdr:from>
    <xdr:to>
      <xdr:col>37</xdr:col>
      <xdr:colOff>152400</xdr:colOff>
      <xdr:row>44</xdr:row>
      <xdr:rowOff>0</xdr:rowOff>
    </xdr:to>
    <xdr:sp macro="" textlink="">
      <xdr:nvSpPr>
        <xdr:cNvPr id="10" name="正方形/長方形 9">
          <a:extLst>
            <a:ext uri="{FF2B5EF4-FFF2-40B4-BE49-F238E27FC236}">
              <a16:creationId xmlns:a16="http://schemas.microsoft.com/office/drawing/2014/main" id="{495A38D1-CD3B-49E9-A794-9197BC4631EC}"/>
            </a:ext>
          </a:extLst>
        </xdr:cNvPr>
        <xdr:cNvSpPr/>
      </xdr:nvSpPr>
      <xdr:spPr>
        <a:xfrm>
          <a:off x="171449" y="10509251"/>
          <a:ext cx="6838951" cy="781049"/>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80</xdr:row>
      <xdr:rowOff>19050</xdr:rowOff>
    </xdr:from>
    <xdr:to>
      <xdr:col>38</xdr:col>
      <xdr:colOff>0</xdr:colOff>
      <xdr:row>83</xdr:row>
      <xdr:rowOff>28575</xdr:rowOff>
    </xdr:to>
    <xdr:sp macro="" textlink="">
      <xdr:nvSpPr>
        <xdr:cNvPr id="11" name="正方形/長方形 10">
          <a:extLst>
            <a:ext uri="{FF2B5EF4-FFF2-40B4-BE49-F238E27FC236}">
              <a16:creationId xmlns:a16="http://schemas.microsoft.com/office/drawing/2014/main" id="{0BC569E6-44E3-427F-B30B-5B2A6DE9D4F4}"/>
            </a:ext>
          </a:extLst>
        </xdr:cNvPr>
        <xdr:cNvSpPr/>
      </xdr:nvSpPr>
      <xdr:spPr>
        <a:xfrm>
          <a:off x="365125" y="18707100"/>
          <a:ext cx="6677025" cy="48577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142874</xdr:colOff>
      <xdr:row>26</xdr:row>
      <xdr:rowOff>28575</xdr:rowOff>
    </xdr:from>
    <xdr:to>
      <xdr:col>36</xdr:col>
      <xdr:colOff>104775</xdr:colOff>
      <xdr:row>27</xdr:row>
      <xdr:rowOff>887062</xdr:rowOff>
    </xdr:to>
    <xdr:pic>
      <xdr:nvPicPr>
        <xdr:cNvPr id="12" name="図 11">
          <a:extLst>
            <a:ext uri="{FF2B5EF4-FFF2-40B4-BE49-F238E27FC236}">
              <a16:creationId xmlns:a16="http://schemas.microsoft.com/office/drawing/2014/main" id="{B76F83AD-65BD-46F4-BB69-BEF36C026EB0}"/>
            </a:ext>
          </a:extLst>
        </xdr:cNvPr>
        <xdr:cNvPicPr>
          <a:picLocks noChangeAspect="1"/>
        </xdr:cNvPicPr>
      </xdr:nvPicPr>
      <xdr:blipFill rotWithShape="1">
        <a:blip xmlns:r="http://schemas.openxmlformats.org/officeDocument/2006/relationships" r:embed="rId2" cstate="email">
          <a:clrChange>
            <a:clrFrom>
              <a:srgbClr val="FFFFCC"/>
            </a:clrFrom>
            <a:clrTo>
              <a:srgbClr val="FFFFCC">
                <a:alpha val="0"/>
              </a:srgbClr>
            </a:clrTo>
          </a:clrChange>
          <a:extLst>
            <a:ext uri="{28A0092B-C50C-407E-A947-70E740481C1C}">
              <a14:useLocalDpi xmlns:a14="http://schemas.microsoft.com/office/drawing/2010/main"/>
            </a:ext>
          </a:extLst>
        </a:blip>
        <a:srcRect/>
        <a:stretch/>
      </xdr:blipFill>
      <xdr:spPr>
        <a:xfrm>
          <a:off x="511174" y="5438775"/>
          <a:ext cx="6267451" cy="2388837"/>
        </a:xfrm>
        <a:prstGeom prst="rect">
          <a:avLst/>
        </a:prstGeom>
        <a:ln>
          <a:noFill/>
        </a:ln>
      </xdr:spPr>
    </xdr:pic>
    <xdr:clientData/>
  </xdr:twoCellAnchor>
  <xdr:twoCellAnchor>
    <xdr:from>
      <xdr:col>9</xdr:col>
      <xdr:colOff>26376</xdr:colOff>
      <xdr:row>130</xdr:row>
      <xdr:rowOff>0</xdr:rowOff>
    </xdr:from>
    <xdr:to>
      <xdr:col>10</xdr:col>
      <xdr:colOff>66675</xdr:colOff>
      <xdr:row>131</xdr:row>
      <xdr:rowOff>38100</xdr:rowOff>
    </xdr:to>
    <xdr:sp macro="" textlink="">
      <xdr:nvSpPr>
        <xdr:cNvPr id="13" name="矢印: 右 8">
          <a:extLst>
            <a:ext uri="{FF2B5EF4-FFF2-40B4-BE49-F238E27FC236}">
              <a16:creationId xmlns:a16="http://schemas.microsoft.com/office/drawing/2014/main" id="{AAC33F67-9B5D-4D59-A1B8-68B2F191061B}"/>
            </a:ext>
          </a:extLst>
        </xdr:cNvPr>
        <xdr:cNvSpPr/>
      </xdr:nvSpPr>
      <xdr:spPr>
        <a:xfrm>
          <a:off x="1683726" y="31305500"/>
          <a:ext cx="224449" cy="2667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107951</xdr:colOff>
      <xdr:row>114</xdr:row>
      <xdr:rowOff>50800</xdr:rowOff>
    </xdr:from>
    <xdr:to>
      <xdr:col>11</xdr:col>
      <xdr:colOff>139701</xdr:colOff>
      <xdr:row>114</xdr:row>
      <xdr:rowOff>241300</xdr:rowOff>
    </xdr:to>
    <xdr:sp macro="" textlink="">
      <xdr:nvSpPr>
        <xdr:cNvPr id="14" name="矢印: 右 8">
          <a:extLst>
            <a:ext uri="{FF2B5EF4-FFF2-40B4-BE49-F238E27FC236}">
              <a16:creationId xmlns:a16="http://schemas.microsoft.com/office/drawing/2014/main" id="{C33F78B0-8BCA-48DF-8B63-22A0BB5BB42A}"/>
            </a:ext>
          </a:extLst>
        </xdr:cNvPr>
        <xdr:cNvSpPr/>
      </xdr:nvSpPr>
      <xdr:spPr>
        <a:xfrm>
          <a:off x="1949451" y="27755850"/>
          <a:ext cx="215900" cy="190500"/>
        </a:xfrm>
        <a:prstGeom prst="rightArrow">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aa.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35A7-A308-4A23-A9CE-2DB6B631983E}">
  <sheetPr>
    <pageSetUpPr fitToPage="1"/>
  </sheetPr>
  <dimension ref="A1:BA310"/>
  <sheetViews>
    <sheetView showGridLines="0" tabSelected="1" topLeftCell="A4" zoomScale="115" zoomScaleNormal="115" zoomScaleSheetLayoutView="100" workbookViewId="0">
      <selection activeCell="I11" sqref="I11:V11"/>
    </sheetView>
  </sheetViews>
  <sheetFormatPr defaultColWidth="9" defaultRowHeight="13"/>
  <cols>
    <col min="1" max="17" width="2.6328125" style="30" customWidth="1"/>
    <col min="18" max="18" width="3.26953125" style="30" customWidth="1"/>
    <col min="19" max="58" width="2.6328125" style="30" customWidth="1"/>
    <col min="59" max="16384" width="9" style="30"/>
  </cols>
  <sheetData>
    <row r="1" spans="1:41" ht="24.5" customHeight="1">
      <c r="A1" s="527" t="s">
        <v>152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row>
    <row r="2" spans="1:41" ht="4.5"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row>
    <row r="3" spans="1:41" ht="40.5" customHeight="1">
      <c r="B3" s="528" t="s">
        <v>144</v>
      </c>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row>
    <row r="4" spans="1:41" ht="6"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row>
    <row r="5" spans="1:41" ht="16.5" customHeight="1">
      <c r="A5" s="83"/>
      <c r="B5" s="84"/>
      <c r="C5" s="85"/>
      <c r="D5" s="85"/>
      <c r="E5" s="86"/>
      <c r="F5" s="30" t="s">
        <v>150</v>
      </c>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529">
        <v>2019</v>
      </c>
      <c r="AK5" s="529"/>
      <c r="AL5" s="529"/>
    </row>
    <row r="6" spans="1:41" ht="4.5" customHeight="1" thickBo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row>
    <row r="7" spans="1:41" ht="23.25" customHeight="1" thickBot="1">
      <c r="A7" s="530" t="s">
        <v>132</v>
      </c>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2"/>
    </row>
    <row r="8" spans="1:41" ht="10.5" customHeight="1" thickBo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row>
    <row r="9" spans="1:41" ht="13" customHeight="1" thickBot="1">
      <c r="A9" s="26" t="s">
        <v>0</v>
      </c>
      <c r="AH9" s="533" t="e">
        <f>集計用!E5</f>
        <v>#N/A</v>
      </c>
      <c r="AI9" s="534"/>
      <c r="AJ9" s="534"/>
      <c r="AK9" s="535"/>
    </row>
    <row r="10" spans="1:41" ht="5.15" customHeight="1" thickBot="1"/>
    <row r="11" spans="1:41" ht="24" customHeight="1">
      <c r="A11" s="2"/>
      <c r="B11" s="536" t="s">
        <v>1</v>
      </c>
      <c r="C11" s="537"/>
      <c r="D11" s="537"/>
      <c r="E11" s="537"/>
      <c r="F11" s="537"/>
      <c r="G11" s="538"/>
      <c r="H11" s="3"/>
      <c r="I11" s="539"/>
      <c r="J11" s="539"/>
      <c r="K11" s="539"/>
      <c r="L11" s="539"/>
      <c r="M11" s="539"/>
      <c r="N11" s="539"/>
      <c r="O11" s="539"/>
      <c r="P11" s="539"/>
      <c r="Q11" s="539"/>
      <c r="R11" s="539"/>
      <c r="S11" s="539"/>
      <c r="T11" s="539"/>
      <c r="U11" s="539"/>
      <c r="V11" s="540"/>
      <c r="W11" s="541" t="s">
        <v>2</v>
      </c>
      <c r="X11" s="542"/>
      <c r="Y11" s="542"/>
      <c r="Z11" s="543"/>
      <c r="AA11" s="76"/>
      <c r="AB11" s="276"/>
      <c r="AC11" s="276"/>
      <c r="AD11" s="276"/>
      <c r="AE11" s="276"/>
      <c r="AF11" s="276"/>
      <c r="AG11" s="276"/>
      <c r="AH11" s="276"/>
      <c r="AI11" s="276"/>
      <c r="AJ11" s="276"/>
      <c r="AK11" s="276"/>
      <c r="AL11" s="544"/>
    </row>
    <row r="12" spans="1:41" ht="24" customHeight="1">
      <c r="A12" s="4"/>
      <c r="B12" s="504" t="s">
        <v>3</v>
      </c>
      <c r="C12" s="505"/>
      <c r="D12" s="505"/>
      <c r="E12" s="505"/>
      <c r="F12" s="505"/>
      <c r="G12" s="506"/>
      <c r="H12" s="5"/>
      <c r="I12" s="510" t="s">
        <v>4</v>
      </c>
      <c r="J12" s="510"/>
      <c r="K12" s="510"/>
      <c r="L12" s="6"/>
      <c r="M12" s="511"/>
      <c r="N12" s="512"/>
      <c r="O12" s="512"/>
      <c r="P12" s="512"/>
      <c r="Q12" s="512"/>
      <c r="R12" s="512"/>
      <c r="S12" s="512"/>
      <c r="T12" s="512"/>
      <c r="U12" s="512"/>
      <c r="V12" s="513"/>
      <c r="W12" s="514" t="s">
        <v>5</v>
      </c>
      <c r="X12" s="515"/>
      <c r="Y12" s="515"/>
      <c r="Z12" s="516"/>
      <c r="AA12" s="7"/>
      <c r="AB12" s="512"/>
      <c r="AC12" s="512"/>
      <c r="AD12" s="512"/>
      <c r="AE12" s="512"/>
      <c r="AF12" s="512"/>
      <c r="AG12" s="512"/>
      <c r="AH12" s="512"/>
      <c r="AI12" s="512"/>
      <c r="AJ12" s="512"/>
      <c r="AK12" s="512"/>
      <c r="AL12" s="517"/>
    </row>
    <row r="13" spans="1:41" ht="24" customHeight="1" thickBot="1">
      <c r="A13" s="2"/>
      <c r="B13" s="507"/>
      <c r="C13" s="508"/>
      <c r="D13" s="508"/>
      <c r="E13" s="508"/>
      <c r="F13" s="508"/>
      <c r="G13" s="509"/>
      <c r="H13" s="8"/>
      <c r="I13" s="518" t="s">
        <v>6</v>
      </c>
      <c r="J13" s="518"/>
      <c r="K13" s="518"/>
      <c r="L13" s="9"/>
      <c r="M13" s="519"/>
      <c r="N13" s="520"/>
      <c r="O13" s="520"/>
      <c r="P13" s="520"/>
      <c r="Q13" s="520"/>
      <c r="R13" s="520"/>
      <c r="S13" s="520"/>
      <c r="T13" s="520"/>
      <c r="U13" s="520"/>
      <c r="V13" s="521"/>
      <c r="W13" s="522" t="s">
        <v>7</v>
      </c>
      <c r="X13" s="523"/>
      <c r="Y13" s="523"/>
      <c r="Z13" s="524"/>
      <c r="AA13" s="10"/>
      <c r="AB13" s="525"/>
      <c r="AC13" s="525"/>
      <c r="AD13" s="525"/>
      <c r="AE13" s="525"/>
      <c r="AF13" s="525"/>
      <c r="AG13" s="525"/>
      <c r="AH13" s="525"/>
      <c r="AI13" s="525"/>
      <c r="AJ13" s="525"/>
      <c r="AK13" s="525"/>
      <c r="AL13" s="526"/>
    </row>
    <row r="14" spans="1:41" ht="18" customHeight="1">
      <c r="A14" s="2"/>
      <c r="B14" s="495" t="s">
        <v>8</v>
      </c>
      <c r="C14" s="496"/>
      <c r="D14" s="496"/>
      <c r="E14" s="496"/>
      <c r="F14" s="496"/>
      <c r="G14" s="497"/>
      <c r="H14" s="11"/>
      <c r="I14" s="501" t="s">
        <v>9</v>
      </c>
      <c r="J14" s="501"/>
      <c r="K14" s="501"/>
      <c r="L14" s="502" t="str">
        <f>IF(L16+R16+X16+AD16+AJ16=0,"",L16+R16+X16+AD16+AJ16)</f>
        <v/>
      </c>
      <c r="M14" s="502"/>
      <c r="N14" s="502"/>
      <c r="O14" s="12" t="s">
        <v>10</v>
      </c>
      <c r="P14" s="13"/>
      <c r="Q14" s="13"/>
      <c r="R14" s="503" t="s">
        <v>11</v>
      </c>
      <c r="S14" s="503"/>
      <c r="T14" s="503"/>
      <c r="U14" s="503"/>
      <c r="V14" s="503"/>
      <c r="W14" s="503"/>
      <c r="X14" s="502" t="str">
        <f>IF(L16+R16=0,"",L16+R16)</f>
        <v/>
      </c>
      <c r="Y14" s="502"/>
      <c r="Z14" s="502"/>
      <c r="AA14" s="12" t="s">
        <v>10</v>
      </c>
      <c r="AB14" s="28"/>
      <c r="AC14" s="28"/>
      <c r="AD14" s="14"/>
      <c r="AE14" s="14"/>
      <c r="AF14" s="14"/>
      <c r="AG14" s="28"/>
      <c r="AH14" s="28"/>
      <c r="AI14" s="28"/>
      <c r="AJ14" s="14"/>
      <c r="AK14" s="14"/>
      <c r="AL14" s="15"/>
    </row>
    <row r="15" spans="1:41" ht="5.15" customHeight="1">
      <c r="A15" s="2"/>
      <c r="B15" s="498"/>
      <c r="C15" s="499"/>
      <c r="D15" s="499"/>
      <c r="E15" s="499"/>
      <c r="F15" s="499"/>
      <c r="G15" s="500"/>
      <c r="H15" s="16"/>
      <c r="I15" s="28"/>
      <c r="J15" s="28"/>
      <c r="K15" s="28"/>
      <c r="L15" s="14"/>
      <c r="M15" s="14"/>
      <c r="N15" s="12"/>
      <c r="O15" s="28"/>
      <c r="P15" s="28"/>
      <c r="Q15" s="28"/>
      <c r="R15" s="14"/>
      <c r="S15" s="14"/>
      <c r="T15" s="12"/>
      <c r="U15" s="28"/>
      <c r="V15" s="28"/>
      <c r="W15" s="28"/>
      <c r="X15" s="14"/>
      <c r="Y15" s="14"/>
      <c r="Z15" s="12"/>
      <c r="AA15" s="28"/>
      <c r="AB15" s="28"/>
      <c r="AC15" s="28"/>
      <c r="AD15" s="14"/>
      <c r="AE15" s="14"/>
      <c r="AF15" s="12"/>
      <c r="AG15" s="28"/>
      <c r="AH15" s="28"/>
      <c r="AI15" s="28"/>
      <c r="AJ15" s="14"/>
      <c r="AK15" s="14"/>
      <c r="AL15" s="127"/>
      <c r="AM15" s="17"/>
      <c r="AN15" s="17"/>
      <c r="AO15" s="17"/>
    </row>
    <row r="16" spans="1:41" ht="22.5" customHeight="1">
      <c r="A16" s="2"/>
      <c r="B16" s="498"/>
      <c r="C16" s="499"/>
      <c r="D16" s="499"/>
      <c r="E16" s="499"/>
      <c r="F16" s="499"/>
      <c r="G16" s="500"/>
      <c r="H16" s="11"/>
      <c r="I16" s="128"/>
      <c r="J16" s="489" t="s">
        <v>12</v>
      </c>
      <c r="K16" s="489"/>
      <c r="L16" s="488"/>
      <c r="M16" s="488"/>
      <c r="N16" s="18" t="s">
        <v>10</v>
      </c>
      <c r="O16" s="19"/>
      <c r="P16" s="489" t="s">
        <v>13</v>
      </c>
      <c r="Q16" s="489"/>
      <c r="R16" s="488"/>
      <c r="S16" s="488"/>
      <c r="T16" s="18" t="s">
        <v>10</v>
      </c>
      <c r="U16" s="19"/>
      <c r="V16" s="489" t="s">
        <v>14</v>
      </c>
      <c r="W16" s="489"/>
      <c r="X16" s="488"/>
      <c r="Y16" s="488"/>
      <c r="Z16" s="18" t="s">
        <v>10</v>
      </c>
      <c r="AA16" s="19"/>
      <c r="AB16" s="489" t="s">
        <v>15</v>
      </c>
      <c r="AC16" s="489"/>
      <c r="AD16" s="488"/>
      <c r="AE16" s="488"/>
      <c r="AF16" s="18" t="s">
        <v>10</v>
      </c>
      <c r="AG16" s="108"/>
      <c r="AH16" s="489" t="s">
        <v>16</v>
      </c>
      <c r="AI16" s="489"/>
      <c r="AJ16" s="488"/>
      <c r="AK16" s="488"/>
      <c r="AL16" s="20" t="s">
        <v>10</v>
      </c>
    </row>
    <row r="17" spans="1:53" ht="12.75" customHeight="1">
      <c r="A17" s="2"/>
      <c r="B17" s="11"/>
      <c r="C17" s="436" t="s">
        <v>153</v>
      </c>
      <c r="D17" s="437"/>
      <c r="E17" s="437"/>
      <c r="F17" s="437"/>
      <c r="G17" s="490"/>
      <c r="H17" s="491" t="s">
        <v>191</v>
      </c>
      <c r="I17" s="437"/>
      <c r="J17" s="437"/>
      <c r="K17" s="437"/>
      <c r="L17" s="437"/>
      <c r="M17" s="437"/>
      <c r="N17" s="438"/>
      <c r="O17" s="436" t="s">
        <v>190</v>
      </c>
      <c r="P17" s="437"/>
      <c r="Q17" s="437"/>
      <c r="R17" s="437"/>
      <c r="S17" s="437"/>
      <c r="T17" s="437"/>
      <c r="U17" s="438"/>
      <c r="V17" s="436" t="s">
        <v>189</v>
      </c>
      <c r="W17" s="437"/>
      <c r="X17" s="437"/>
      <c r="Y17" s="437"/>
      <c r="Z17" s="437"/>
      <c r="AA17" s="437"/>
      <c r="AB17" s="438"/>
      <c r="AC17" s="492"/>
      <c r="AD17" s="493"/>
      <c r="AE17" s="493"/>
      <c r="AF17" s="493"/>
      <c r="AG17" s="493"/>
      <c r="AH17" s="493"/>
      <c r="AI17" s="493"/>
      <c r="AJ17" s="493"/>
      <c r="AK17" s="493"/>
      <c r="AL17" s="494"/>
      <c r="AR17" s="487" t="s">
        <v>120</v>
      </c>
      <c r="AS17" s="487"/>
      <c r="AT17" s="487"/>
      <c r="AU17" s="487"/>
      <c r="AV17" s="487"/>
      <c r="AW17" s="487"/>
      <c r="AX17" s="487"/>
      <c r="AY17" s="487"/>
      <c r="AZ17" s="487"/>
      <c r="BA17" s="487"/>
    </row>
    <row r="18" spans="1:53" ht="11.5" customHeight="1">
      <c r="A18" s="2"/>
      <c r="B18" s="11"/>
      <c r="C18" s="473" t="s">
        <v>178</v>
      </c>
      <c r="D18" s="382" t="s">
        <v>176</v>
      </c>
      <c r="E18" s="383"/>
      <c r="F18" s="383"/>
      <c r="G18" s="476"/>
      <c r="H18" s="480"/>
      <c r="I18" s="481"/>
      <c r="J18" s="481"/>
      <c r="K18" s="481"/>
      <c r="L18" s="481"/>
      <c r="M18" s="481"/>
      <c r="N18" s="233" t="s">
        <v>116</v>
      </c>
      <c r="O18" s="485"/>
      <c r="P18" s="481"/>
      <c r="Q18" s="481"/>
      <c r="R18" s="481"/>
      <c r="S18" s="481"/>
      <c r="T18" s="481"/>
      <c r="U18" s="233" t="s">
        <v>116</v>
      </c>
      <c r="V18" s="485"/>
      <c r="W18" s="481"/>
      <c r="X18" s="481"/>
      <c r="Y18" s="481"/>
      <c r="Z18" s="481"/>
      <c r="AA18" s="481"/>
      <c r="AB18" s="233" t="s">
        <v>116</v>
      </c>
      <c r="AC18" s="27"/>
      <c r="AD18" s="128"/>
      <c r="AE18" s="128"/>
      <c r="AF18" s="128"/>
      <c r="AG18" s="128"/>
      <c r="AH18" s="128"/>
      <c r="AI18" s="128"/>
      <c r="AJ18" s="128"/>
      <c r="AK18" s="128"/>
      <c r="AL18" s="2"/>
      <c r="AR18" s="114"/>
      <c r="AS18" s="70" t="s">
        <v>117</v>
      </c>
      <c r="AT18" s="70"/>
      <c r="AU18" s="70"/>
      <c r="AV18" s="70"/>
      <c r="AW18" s="70"/>
      <c r="AX18" s="70"/>
      <c r="AY18" s="70"/>
      <c r="AZ18" s="114"/>
      <c r="BA18" s="114"/>
    </row>
    <row r="19" spans="1:53" ht="11" customHeight="1">
      <c r="A19" s="2"/>
      <c r="B19" s="49"/>
      <c r="C19" s="474"/>
      <c r="D19" s="477"/>
      <c r="E19" s="478"/>
      <c r="F19" s="478"/>
      <c r="G19" s="479"/>
      <c r="H19" s="482"/>
      <c r="I19" s="483"/>
      <c r="J19" s="483"/>
      <c r="K19" s="483"/>
      <c r="L19" s="483"/>
      <c r="M19" s="483"/>
      <c r="N19" s="484"/>
      <c r="O19" s="486"/>
      <c r="P19" s="483"/>
      <c r="Q19" s="483"/>
      <c r="R19" s="483"/>
      <c r="S19" s="483"/>
      <c r="T19" s="483"/>
      <c r="U19" s="484"/>
      <c r="V19" s="486"/>
      <c r="W19" s="483"/>
      <c r="X19" s="483"/>
      <c r="Y19" s="483"/>
      <c r="Z19" s="483"/>
      <c r="AA19" s="483"/>
      <c r="AB19" s="484"/>
      <c r="AC19" s="53"/>
      <c r="AD19" s="442"/>
      <c r="AE19" s="442"/>
      <c r="AF19" s="442"/>
      <c r="AG19" s="442"/>
      <c r="AH19" s="442"/>
      <c r="AI19" s="442"/>
      <c r="AJ19" s="442"/>
      <c r="AK19" s="442"/>
      <c r="AL19" s="2"/>
      <c r="AR19" s="48"/>
      <c r="AS19" s="442" t="s">
        <v>118</v>
      </c>
      <c r="AT19" s="442"/>
      <c r="AU19" s="442"/>
      <c r="AV19" s="442"/>
      <c r="AW19" s="442"/>
      <c r="AX19" s="442"/>
      <c r="AY19" s="442"/>
      <c r="AZ19" s="442"/>
      <c r="BA19" s="114"/>
    </row>
    <row r="20" spans="1:53" ht="19" customHeight="1">
      <c r="A20" s="2"/>
      <c r="B20" s="111"/>
      <c r="C20" s="475"/>
      <c r="D20" s="443" t="s">
        <v>177</v>
      </c>
      <c r="E20" s="444"/>
      <c r="F20" s="444"/>
      <c r="G20" s="445"/>
      <c r="H20" s="446"/>
      <c r="I20" s="447"/>
      <c r="J20" s="447"/>
      <c r="K20" s="447"/>
      <c r="L20" s="447"/>
      <c r="M20" s="447"/>
      <c r="N20" s="102" t="s">
        <v>119</v>
      </c>
      <c r="O20" s="448"/>
      <c r="P20" s="447"/>
      <c r="Q20" s="447"/>
      <c r="R20" s="447"/>
      <c r="S20" s="447"/>
      <c r="T20" s="447"/>
      <c r="U20" s="102" t="s">
        <v>119</v>
      </c>
      <c r="V20" s="448"/>
      <c r="W20" s="447"/>
      <c r="X20" s="447"/>
      <c r="Y20" s="447"/>
      <c r="Z20" s="447"/>
      <c r="AA20" s="447"/>
      <c r="AB20" s="102" t="s">
        <v>119</v>
      </c>
      <c r="AC20" s="35"/>
      <c r="AD20" s="14"/>
      <c r="AE20" s="14"/>
      <c r="AF20" s="12"/>
      <c r="AG20" s="28"/>
      <c r="AH20" s="28"/>
      <c r="AI20" s="28"/>
      <c r="AJ20" s="14"/>
      <c r="AK20" s="14"/>
      <c r="AL20" s="127"/>
    </row>
    <row r="21" spans="1:53" ht="12" customHeight="1">
      <c r="A21" s="2"/>
      <c r="B21" s="101"/>
      <c r="C21" s="473" t="s">
        <v>179</v>
      </c>
      <c r="D21" s="382" t="s">
        <v>176</v>
      </c>
      <c r="E21" s="383"/>
      <c r="F21" s="383"/>
      <c r="G21" s="476"/>
      <c r="H21" s="480"/>
      <c r="I21" s="481"/>
      <c r="J21" s="481"/>
      <c r="K21" s="481"/>
      <c r="L21" s="481"/>
      <c r="M21" s="481"/>
      <c r="N21" s="233" t="s">
        <v>116</v>
      </c>
      <c r="O21" s="485"/>
      <c r="P21" s="481"/>
      <c r="Q21" s="481"/>
      <c r="R21" s="481"/>
      <c r="S21" s="481"/>
      <c r="T21" s="481"/>
      <c r="U21" s="233" t="s">
        <v>116</v>
      </c>
      <c r="V21" s="485"/>
      <c r="W21" s="481"/>
      <c r="X21" s="481"/>
      <c r="Y21" s="481"/>
      <c r="Z21" s="481"/>
      <c r="AA21" s="481"/>
      <c r="AB21" s="233" t="s">
        <v>116</v>
      </c>
      <c r="AC21" s="27"/>
      <c r="AD21" s="128"/>
      <c r="AE21" s="128"/>
      <c r="AF21" s="128"/>
      <c r="AG21" s="128"/>
      <c r="AH21" s="128"/>
      <c r="AI21" s="128"/>
      <c r="AJ21" s="128"/>
      <c r="AK21" s="128"/>
      <c r="AL21" s="2"/>
      <c r="AR21" s="128"/>
      <c r="AS21" s="108" t="s">
        <v>117</v>
      </c>
      <c r="AT21" s="108"/>
      <c r="AU21" s="108"/>
      <c r="AV21" s="108"/>
      <c r="AW21" s="108"/>
      <c r="AX21" s="108"/>
      <c r="AY21" s="108"/>
      <c r="AZ21" s="128"/>
      <c r="BA21" s="128"/>
    </row>
    <row r="22" spans="1:53" ht="7" customHeight="1">
      <c r="A22" s="2"/>
      <c r="B22" s="49"/>
      <c r="C22" s="474"/>
      <c r="D22" s="477"/>
      <c r="E22" s="478"/>
      <c r="F22" s="478"/>
      <c r="G22" s="479"/>
      <c r="H22" s="482"/>
      <c r="I22" s="483"/>
      <c r="J22" s="483"/>
      <c r="K22" s="483"/>
      <c r="L22" s="483"/>
      <c r="M22" s="483"/>
      <c r="N22" s="484"/>
      <c r="O22" s="486"/>
      <c r="P22" s="483"/>
      <c r="Q22" s="483"/>
      <c r="R22" s="483"/>
      <c r="S22" s="483"/>
      <c r="T22" s="483"/>
      <c r="U22" s="484"/>
      <c r="V22" s="486"/>
      <c r="W22" s="483"/>
      <c r="X22" s="483"/>
      <c r="Y22" s="483"/>
      <c r="Z22" s="483"/>
      <c r="AA22" s="483"/>
      <c r="AB22" s="484"/>
      <c r="AC22" s="53"/>
      <c r="AD22" s="442"/>
      <c r="AE22" s="442"/>
      <c r="AF22" s="442"/>
      <c r="AG22" s="442"/>
      <c r="AH22" s="442"/>
      <c r="AI22" s="442"/>
      <c r="AJ22" s="442"/>
      <c r="AK22" s="442"/>
      <c r="AL22" s="2"/>
      <c r="AR22" s="48"/>
      <c r="AS22" s="442" t="s">
        <v>118</v>
      </c>
      <c r="AT22" s="442"/>
      <c r="AU22" s="442"/>
      <c r="AV22" s="442"/>
      <c r="AW22" s="442"/>
      <c r="AX22" s="442"/>
      <c r="AY22" s="442"/>
      <c r="AZ22" s="442"/>
      <c r="BA22" s="128"/>
    </row>
    <row r="23" spans="1:53" ht="16.5" customHeight="1">
      <c r="A23" s="2"/>
      <c r="B23" s="50"/>
      <c r="C23" s="475"/>
      <c r="D23" s="443" t="s">
        <v>177</v>
      </c>
      <c r="E23" s="444"/>
      <c r="F23" s="444"/>
      <c r="G23" s="445"/>
      <c r="H23" s="446"/>
      <c r="I23" s="447"/>
      <c r="J23" s="447"/>
      <c r="K23" s="447"/>
      <c r="L23" s="447"/>
      <c r="M23" s="447"/>
      <c r="N23" s="102" t="s">
        <v>119</v>
      </c>
      <c r="O23" s="448"/>
      <c r="P23" s="447"/>
      <c r="Q23" s="447"/>
      <c r="R23" s="447"/>
      <c r="S23" s="447"/>
      <c r="T23" s="447"/>
      <c r="U23" s="102" t="s">
        <v>119</v>
      </c>
      <c r="V23" s="448"/>
      <c r="W23" s="447"/>
      <c r="X23" s="447"/>
      <c r="Y23" s="447"/>
      <c r="Z23" s="447"/>
      <c r="AA23" s="447"/>
      <c r="AB23" s="102" t="s">
        <v>119</v>
      </c>
      <c r="AC23" s="37"/>
      <c r="AD23" s="51"/>
      <c r="AE23" s="51"/>
      <c r="AF23" s="18"/>
      <c r="AG23" s="19"/>
      <c r="AH23" s="19"/>
      <c r="AI23" s="19"/>
      <c r="AJ23" s="51"/>
      <c r="AK23" s="51"/>
      <c r="AL23" s="20"/>
    </row>
    <row r="24" spans="1:53" ht="25.5" customHeight="1" thickBot="1">
      <c r="A24" s="2"/>
      <c r="B24" s="463" t="s">
        <v>17</v>
      </c>
      <c r="C24" s="464"/>
      <c r="D24" s="464"/>
      <c r="E24" s="464"/>
      <c r="F24" s="464"/>
      <c r="G24" s="465"/>
      <c r="H24" s="21"/>
      <c r="I24" s="109" t="s">
        <v>18</v>
      </c>
      <c r="J24" s="109"/>
      <c r="K24" s="109"/>
      <c r="L24" s="341"/>
      <c r="M24" s="341"/>
      <c r="N24" s="341"/>
      <c r="O24" s="341"/>
      <c r="P24" s="466" t="s">
        <v>19</v>
      </c>
      <c r="Q24" s="466"/>
      <c r="R24" s="109" t="s">
        <v>20</v>
      </c>
      <c r="S24" s="109" t="s">
        <v>21</v>
      </c>
      <c r="T24" s="109"/>
      <c r="U24" s="109"/>
      <c r="V24" s="109"/>
      <c r="W24" s="467" t="str">
        <f>IF(L24&gt;0,AJ5-L24,"")</f>
        <v/>
      </c>
      <c r="X24" s="467"/>
      <c r="Y24" s="109" t="s">
        <v>22</v>
      </c>
      <c r="Z24" s="109" t="s">
        <v>23</v>
      </c>
      <c r="AA24" s="468" t="s">
        <v>154</v>
      </c>
      <c r="AB24" s="468"/>
      <c r="AC24" s="468"/>
      <c r="AD24" s="468"/>
      <c r="AE24" s="468"/>
      <c r="AF24" s="468"/>
      <c r="AG24" s="468"/>
      <c r="AH24" s="468"/>
      <c r="AI24" s="468"/>
      <c r="AJ24" s="468"/>
      <c r="AK24" s="468"/>
      <c r="AL24" s="469"/>
    </row>
    <row r="25" spans="1:53" ht="18.75" customHeight="1">
      <c r="A25" s="2"/>
      <c r="B25" s="470" t="s">
        <v>172</v>
      </c>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c r="AL25" s="472"/>
    </row>
    <row r="26" spans="1:53" ht="27" customHeight="1" thickBot="1">
      <c r="A26" s="2"/>
      <c r="B26" s="55"/>
      <c r="C26" s="449" t="s">
        <v>142</v>
      </c>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58"/>
    </row>
    <row r="27" spans="1:53" ht="120.75" customHeight="1">
      <c r="A27" s="2"/>
      <c r="B27" s="128"/>
      <c r="C27" s="128"/>
      <c r="D27" s="128"/>
      <c r="E27" s="128"/>
      <c r="F27" s="128"/>
      <c r="G27" s="112"/>
      <c r="H27" s="12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54"/>
      <c r="AJ27" s="54"/>
      <c r="AK27" s="54"/>
      <c r="AL27" s="63"/>
    </row>
    <row r="28" spans="1:53" ht="76.5" customHeight="1">
      <c r="A28" s="2"/>
      <c r="B28" s="128"/>
      <c r="C28" s="128"/>
      <c r="D28" s="128"/>
      <c r="E28" s="128"/>
      <c r="F28" s="128"/>
      <c r="G28" s="112"/>
      <c r="H28" s="12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2"/>
    </row>
    <row r="29" spans="1:53" ht="21" customHeight="1">
      <c r="A29" s="2"/>
      <c r="B29" s="450" t="s">
        <v>140</v>
      </c>
      <c r="C29" s="451"/>
      <c r="D29" s="451"/>
      <c r="E29" s="451"/>
      <c r="F29" s="451"/>
      <c r="G29" s="451"/>
      <c r="H29" s="451"/>
      <c r="I29" s="451"/>
      <c r="J29" s="451"/>
      <c r="K29" s="451"/>
      <c r="L29" s="454"/>
      <c r="M29" s="455"/>
      <c r="N29" s="455"/>
      <c r="O29" s="456"/>
      <c r="P29" s="457" t="s">
        <v>141</v>
      </c>
      <c r="Q29" s="457"/>
      <c r="R29" s="457"/>
      <c r="S29" s="457"/>
      <c r="T29" s="457"/>
      <c r="U29" s="457"/>
      <c r="V29" s="457"/>
      <c r="W29" s="457"/>
      <c r="X29" s="457"/>
      <c r="Y29" s="457"/>
      <c r="Z29" s="457"/>
      <c r="AA29" s="459"/>
      <c r="AB29" s="460"/>
      <c r="AC29" s="460"/>
      <c r="AD29" s="461"/>
      <c r="AE29" s="459"/>
      <c r="AF29" s="460"/>
      <c r="AG29" s="460"/>
      <c r="AH29" s="461"/>
      <c r="AI29" s="459"/>
      <c r="AJ29" s="460"/>
      <c r="AK29" s="460"/>
      <c r="AL29" s="462"/>
    </row>
    <row r="30" spans="1:53" s="28" customFormat="1" ht="5.15" customHeight="1" thickBot="1">
      <c r="B30" s="452"/>
      <c r="C30" s="453"/>
      <c r="D30" s="453"/>
      <c r="E30" s="453"/>
      <c r="F30" s="453"/>
      <c r="G30" s="453"/>
      <c r="H30" s="453"/>
      <c r="I30" s="453"/>
      <c r="J30" s="453"/>
      <c r="K30" s="453"/>
      <c r="L30" s="56"/>
      <c r="M30" s="56"/>
      <c r="N30" s="56"/>
      <c r="O30" s="56"/>
      <c r="P30" s="458"/>
      <c r="Q30" s="458"/>
      <c r="R30" s="458"/>
      <c r="S30" s="458"/>
      <c r="T30" s="458"/>
      <c r="U30" s="458"/>
      <c r="V30" s="458"/>
      <c r="W30" s="458"/>
      <c r="X30" s="458"/>
      <c r="Y30" s="458"/>
      <c r="Z30" s="458"/>
      <c r="AA30" s="57"/>
      <c r="AB30" s="57"/>
      <c r="AC30" s="57"/>
      <c r="AD30" s="57"/>
      <c r="AE30" s="57"/>
      <c r="AF30" s="57"/>
      <c r="AG30" s="57"/>
      <c r="AH30" s="57"/>
      <c r="AI30" s="57"/>
      <c r="AJ30" s="57"/>
      <c r="AK30" s="57"/>
      <c r="AL30" s="64"/>
    </row>
    <row r="31" spans="1:53" ht="14.5" customHeight="1">
      <c r="A31" s="128"/>
      <c r="B31" s="23"/>
      <c r="C31" s="23"/>
      <c r="D31" s="23"/>
      <c r="E31" s="23"/>
      <c r="F31" s="23"/>
      <c r="G31" s="110"/>
      <c r="H31" s="23"/>
      <c r="I31" s="24"/>
      <c r="J31" s="25"/>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53" ht="18" customHeight="1">
      <c r="A32" s="26" t="s">
        <v>46</v>
      </c>
    </row>
    <row r="33" spans="1:38" ht="6.75" customHeight="1">
      <c r="A33" s="26"/>
    </row>
    <row r="34" spans="1:38" ht="16" customHeight="1">
      <c r="B34" s="295" t="s">
        <v>194</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row>
    <row r="35" spans="1:38" ht="5.15" customHeight="1"/>
    <row r="36" spans="1:38" ht="12" customHeight="1">
      <c r="B36" s="359" t="s">
        <v>24</v>
      </c>
      <c r="C36" s="360"/>
      <c r="D36" s="360"/>
      <c r="E36" s="360"/>
      <c r="F36" s="360"/>
      <c r="G36" s="360"/>
      <c r="H36" s="363"/>
      <c r="I36" s="436" t="s">
        <v>149</v>
      </c>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8"/>
    </row>
    <row r="37" spans="1:38" ht="29.25" customHeight="1">
      <c r="B37" s="361"/>
      <c r="C37" s="362"/>
      <c r="D37" s="362"/>
      <c r="E37" s="362"/>
      <c r="F37" s="362"/>
      <c r="G37" s="362"/>
      <c r="H37" s="435"/>
      <c r="I37" s="436" t="s">
        <v>25</v>
      </c>
      <c r="J37" s="437"/>
      <c r="K37" s="437"/>
      <c r="L37" s="438"/>
      <c r="M37" s="436" t="s">
        <v>26</v>
      </c>
      <c r="N37" s="437"/>
      <c r="O37" s="437"/>
      <c r="P37" s="438"/>
      <c r="Q37" s="436" t="s">
        <v>27</v>
      </c>
      <c r="R37" s="437"/>
      <c r="S37" s="437"/>
      <c r="T37" s="438"/>
      <c r="U37" s="436" t="s">
        <v>28</v>
      </c>
      <c r="V37" s="437"/>
      <c r="W37" s="437"/>
      <c r="X37" s="438"/>
      <c r="Y37" s="436" t="s">
        <v>29</v>
      </c>
      <c r="Z37" s="437"/>
      <c r="AA37" s="437"/>
      <c r="AB37" s="438"/>
      <c r="AC37" s="332"/>
      <c r="AD37" s="333"/>
      <c r="AE37" s="333"/>
      <c r="AF37" s="333"/>
      <c r="AG37" s="334"/>
      <c r="AH37" s="436" t="s">
        <v>30</v>
      </c>
      <c r="AI37" s="437"/>
      <c r="AJ37" s="437"/>
      <c r="AK37" s="437"/>
      <c r="AL37" s="438"/>
    </row>
    <row r="38" spans="1:38" ht="14" customHeight="1" thickBot="1">
      <c r="B38" s="129" t="s">
        <v>193</v>
      </c>
      <c r="C38" s="130"/>
      <c r="D38" s="130"/>
      <c r="E38" s="130"/>
      <c r="F38" s="130"/>
      <c r="G38" s="130"/>
      <c r="H38" s="130"/>
      <c r="I38" s="131"/>
      <c r="J38" s="132"/>
      <c r="K38" s="132"/>
      <c r="L38" s="132"/>
      <c r="M38" s="132"/>
      <c r="N38" s="132"/>
      <c r="O38" s="132"/>
      <c r="P38" s="132"/>
      <c r="Q38" s="132"/>
      <c r="R38" s="132"/>
      <c r="S38" s="132"/>
      <c r="T38" s="132"/>
      <c r="U38" s="132"/>
      <c r="V38" s="132"/>
      <c r="W38" s="132"/>
      <c r="X38" s="132"/>
      <c r="Y38" s="132"/>
      <c r="Z38" s="132"/>
      <c r="AA38" s="132"/>
      <c r="AB38" s="132"/>
      <c r="AC38" s="133"/>
      <c r="AD38" s="133"/>
      <c r="AE38" s="133"/>
      <c r="AF38" s="133"/>
      <c r="AG38" s="133"/>
      <c r="AH38" s="132"/>
      <c r="AI38" s="132"/>
      <c r="AJ38" s="132"/>
      <c r="AK38" s="72"/>
      <c r="AL38" s="74"/>
    </row>
    <row r="39" spans="1:38" ht="28.5" customHeight="1" thickBot="1">
      <c r="B39" s="117"/>
      <c r="C39" s="401" t="s">
        <v>146</v>
      </c>
      <c r="D39" s="402"/>
      <c r="E39" s="402"/>
      <c r="F39" s="402"/>
      <c r="G39" s="402"/>
      <c r="H39" s="403"/>
      <c r="I39" s="404"/>
      <c r="J39" s="405"/>
      <c r="K39" s="405"/>
      <c r="L39" s="139" t="s">
        <v>99</v>
      </c>
      <c r="M39" s="406"/>
      <c r="N39" s="405"/>
      <c r="O39" s="405"/>
      <c r="P39" s="139" t="s">
        <v>99</v>
      </c>
      <c r="Q39" s="406"/>
      <c r="R39" s="405"/>
      <c r="S39" s="405"/>
      <c r="T39" s="139" t="s">
        <v>99</v>
      </c>
      <c r="U39" s="406"/>
      <c r="V39" s="405"/>
      <c r="W39" s="405"/>
      <c r="X39" s="139" t="s">
        <v>99</v>
      </c>
      <c r="Y39" s="406"/>
      <c r="Z39" s="405"/>
      <c r="AA39" s="405"/>
      <c r="AB39" s="139" t="s">
        <v>99</v>
      </c>
      <c r="AC39" s="430"/>
      <c r="AD39" s="431"/>
      <c r="AE39" s="431"/>
      <c r="AF39" s="431"/>
      <c r="AG39" s="139"/>
      <c r="AH39" s="432">
        <f>I39+M39+Q39+U39+Y39</f>
        <v>0</v>
      </c>
      <c r="AI39" s="433"/>
      <c r="AJ39" s="433"/>
      <c r="AK39" s="433"/>
      <c r="AL39" s="140" t="s">
        <v>195</v>
      </c>
    </row>
    <row r="40" spans="1:38" ht="6" customHeight="1">
      <c r="A40" s="26"/>
    </row>
    <row r="41" spans="1:38" ht="29.25" customHeight="1">
      <c r="B41" s="295" t="s">
        <v>196</v>
      </c>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row>
    <row r="42" spans="1:38" ht="18" customHeight="1">
      <c r="A42" s="26"/>
      <c r="B42" s="30" t="s">
        <v>148</v>
      </c>
    </row>
    <row r="43" spans="1:38" ht="15" customHeight="1">
      <c r="A43" s="26"/>
      <c r="B43" s="61" t="s">
        <v>139</v>
      </c>
      <c r="C43" s="59"/>
      <c r="H43" s="59" t="s">
        <v>173</v>
      </c>
    </row>
    <row r="44" spans="1:38" ht="28.5" customHeight="1">
      <c r="A44" s="26"/>
      <c r="B44" s="62" t="s">
        <v>138</v>
      </c>
      <c r="C44" s="60"/>
      <c r="D44" s="44"/>
      <c r="E44" s="44"/>
      <c r="F44" s="44"/>
      <c r="H44" s="434" t="s">
        <v>174</v>
      </c>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row>
    <row r="45" spans="1:38" ht="5.15" customHeight="1"/>
    <row r="46" spans="1:38" ht="12" customHeight="1">
      <c r="B46" s="359" t="s">
        <v>24</v>
      </c>
      <c r="C46" s="360"/>
      <c r="D46" s="360"/>
      <c r="E46" s="360"/>
      <c r="F46" s="360"/>
      <c r="G46" s="360"/>
      <c r="H46" s="363"/>
      <c r="I46" s="436" t="s">
        <v>149</v>
      </c>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8"/>
    </row>
    <row r="47" spans="1:38" ht="29.25" customHeight="1">
      <c r="B47" s="361"/>
      <c r="C47" s="362"/>
      <c r="D47" s="362"/>
      <c r="E47" s="362"/>
      <c r="F47" s="362"/>
      <c r="G47" s="362"/>
      <c r="H47" s="435"/>
      <c r="I47" s="436" t="s">
        <v>25</v>
      </c>
      <c r="J47" s="437"/>
      <c r="K47" s="437"/>
      <c r="L47" s="438"/>
      <c r="M47" s="436" t="s">
        <v>26</v>
      </c>
      <c r="N47" s="437"/>
      <c r="O47" s="437"/>
      <c r="P47" s="438"/>
      <c r="Q47" s="436" t="s">
        <v>27</v>
      </c>
      <c r="R47" s="437"/>
      <c r="S47" s="437"/>
      <c r="T47" s="438"/>
      <c r="U47" s="436" t="s">
        <v>28</v>
      </c>
      <c r="V47" s="437"/>
      <c r="W47" s="437"/>
      <c r="X47" s="438"/>
      <c r="Y47" s="436" t="s">
        <v>29</v>
      </c>
      <c r="Z47" s="437"/>
      <c r="AA47" s="437"/>
      <c r="AB47" s="438"/>
      <c r="AC47" s="439" t="s">
        <v>31</v>
      </c>
      <c r="AD47" s="440"/>
      <c r="AE47" s="440"/>
      <c r="AF47" s="440"/>
      <c r="AG47" s="441"/>
      <c r="AH47" s="436" t="s">
        <v>30</v>
      </c>
      <c r="AI47" s="437"/>
      <c r="AJ47" s="437"/>
      <c r="AK47" s="437"/>
      <c r="AL47" s="438"/>
    </row>
    <row r="48" spans="1:38" ht="14" customHeight="1" thickBot="1">
      <c r="B48" s="115" t="s">
        <v>197</v>
      </c>
      <c r="C48" s="116"/>
      <c r="D48" s="116"/>
      <c r="E48" s="116"/>
      <c r="F48" s="116"/>
      <c r="G48" s="116"/>
      <c r="H48" s="116"/>
      <c r="I48" s="106"/>
      <c r="J48" s="72"/>
      <c r="K48" s="72"/>
      <c r="L48" s="72"/>
      <c r="M48" s="72"/>
      <c r="N48" s="72"/>
      <c r="O48" s="72"/>
      <c r="P48" s="72"/>
      <c r="Q48" s="72"/>
      <c r="R48" s="72"/>
      <c r="S48" s="72"/>
      <c r="T48" s="72"/>
      <c r="U48" s="72"/>
      <c r="V48" s="72"/>
      <c r="W48" s="72"/>
      <c r="X48" s="72"/>
      <c r="Y48" s="72"/>
      <c r="Z48" s="72"/>
      <c r="AA48" s="72"/>
      <c r="AB48" s="72"/>
      <c r="AC48" s="73"/>
      <c r="AD48" s="73"/>
      <c r="AE48" s="73"/>
      <c r="AF48" s="73"/>
      <c r="AG48" s="73"/>
      <c r="AH48" s="72"/>
      <c r="AI48" s="72"/>
      <c r="AJ48" s="72"/>
      <c r="AK48" s="72"/>
      <c r="AL48" s="74"/>
    </row>
    <row r="49" spans="1:38" ht="17" customHeight="1">
      <c r="B49" s="410"/>
      <c r="C49" s="401" t="s">
        <v>146</v>
      </c>
      <c r="D49" s="402"/>
      <c r="E49" s="402"/>
      <c r="F49" s="402"/>
      <c r="G49" s="402"/>
      <c r="H49" s="403"/>
      <c r="I49" s="412"/>
      <c r="J49" s="413"/>
      <c r="K49" s="413"/>
      <c r="L49" s="135" t="s">
        <v>99</v>
      </c>
      <c r="M49" s="414"/>
      <c r="N49" s="413"/>
      <c r="O49" s="413"/>
      <c r="P49" s="135" t="s">
        <v>99</v>
      </c>
      <c r="Q49" s="414"/>
      <c r="R49" s="413"/>
      <c r="S49" s="413"/>
      <c r="T49" s="135" t="s">
        <v>99</v>
      </c>
      <c r="U49" s="414"/>
      <c r="V49" s="413"/>
      <c r="W49" s="413"/>
      <c r="X49" s="135" t="s">
        <v>99</v>
      </c>
      <c r="Y49" s="414"/>
      <c r="Z49" s="413"/>
      <c r="AA49" s="413"/>
      <c r="AB49" s="135" t="s">
        <v>99</v>
      </c>
      <c r="AC49" s="415"/>
      <c r="AD49" s="416"/>
      <c r="AE49" s="416"/>
      <c r="AF49" s="416"/>
      <c r="AG49" s="135" t="s">
        <v>99</v>
      </c>
      <c r="AH49" s="417" t="str">
        <f>IF(I49+M49+Q49+U49+Y49+AC49=0,"",I49+M49+Q49+U49+Y49+AC49)</f>
        <v/>
      </c>
      <c r="AI49" s="418"/>
      <c r="AJ49" s="418"/>
      <c r="AK49" s="418"/>
      <c r="AL49" s="88"/>
    </row>
    <row r="50" spans="1:38" ht="17" customHeight="1">
      <c r="B50" s="410"/>
      <c r="C50" s="401" t="s">
        <v>198</v>
      </c>
      <c r="D50" s="402"/>
      <c r="E50" s="402"/>
      <c r="F50" s="402"/>
      <c r="G50" s="402"/>
      <c r="H50" s="403"/>
      <c r="I50" s="419"/>
      <c r="J50" s="420"/>
      <c r="K50" s="420"/>
      <c r="L50" s="136" t="s">
        <v>99</v>
      </c>
      <c r="M50" s="421"/>
      <c r="N50" s="420"/>
      <c r="O50" s="420"/>
      <c r="P50" s="136" t="s">
        <v>99</v>
      </c>
      <c r="Q50" s="421"/>
      <c r="R50" s="420"/>
      <c r="S50" s="420"/>
      <c r="T50" s="136" t="s">
        <v>99</v>
      </c>
      <c r="U50" s="421"/>
      <c r="V50" s="420"/>
      <c r="W50" s="420"/>
      <c r="X50" s="136" t="s">
        <v>99</v>
      </c>
      <c r="Y50" s="421"/>
      <c r="Z50" s="420"/>
      <c r="AA50" s="420"/>
      <c r="AB50" s="136" t="s">
        <v>99</v>
      </c>
      <c r="AC50" s="422"/>
      <c r="AD50" s="423"/>
      <c r="AE50" s="423"/>
      <c r="AF50" s="423"/>
      <c r="AG50" s="136" t="s">
        <v>99</v>
      </c>
      <c r="AH50" s="424" t="str">
        <f>IF(I50+M50+Q50+U50+Y50+AC50=0,"",I50+M50+Q50+U50+Y50+AC50)</f>
        <v/>
      </c>
      <c r="AI50" s="425"/>
      <c r="AJ50" s="425"/>
      <c r="AK50" s="425"/>
      <c r="AL50" s="89"/>
    </row>
    <row r="51" spans="1:38" ht="17" customHeight="1" thickBot="1">
      <c r="B51" s="411"/>
      <c r="C51" s="401" t="s">
        <v>145</v>
      </c>
      <c r="D51" s="402"/>
      <c r="E51" s="402"/>
      <c r="F51" s="402"/>
      <c r="G51" s="402"/>
      <c r="H51" s="403"/>
      <c r="I51" s="407"/>
      <c r="J51" s="408"/>
      <c r="K51" s="408"/>
      <c r="L51" s="137" t="s">
        <v>99</v>
      </c>
      <c r="M51" s="409"/>
      <c r="N51" s="408"/>
      <c r="O51" s="408"/>
      <c r="P51" s="137" t="s">
        <v>99</v>
      </c>
      <c r="Q51" s="409"/>
      <c r="R51" s="408"/>
      <c r="S51" s="408"/>
      <c r="T51" s="137" t="s">
        <v>99</v>
      </c>
      <c r="U51" s="409"/>
      <c r="V51" s="408"/>
      <c r="W51" s="408"/>
      <c r="X51" s="137" t="s">
        <v>99</v>
      </c>
      <c r="Y51" s="409"/>
      <c r="Z51" s="408"/>
      <c r="AA51" s="408"/>
      <c r="AB51" s="137" t="s">
        <v>99</v>
      </c>
      <c r="AC51" s="426"/>
      <c r="AD51" s="427"/>
      <c r="AE51" s="427"/>
      <c r="AF51" s="427"/>
      <c r="AG51" s="137" t="s">
        <v>99</v>
      </c>
      <c r="AH51" s="428" t="str">
        <f>IF(I51+M51+Q51+U51+Y51+AC51=0,"",I51+M51+Q51+U51+Y51+AC51)</f>
        <v/>
      </c>
      <c r="AI51" s="429"/>
      <c r="AJ51" s="429"/>
      <c r="AK51" s="429"/>
      <c r="AL51" s="90"/>
    </row>
    <row r="52" spans="1:38" ht="14" customHeight="1" thickBot="1">
      <c r="B52" s="399" t="s">
        <v>66</v>
      </c>
      <c r="C52" s="400"/>
      <c r="D52" s="400"/>
      <c r="E52" s="400"/>
      <c r="F52" s="400"/>
      <c r="G52" s="400"/>
      <c r="H52" s="400"/>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00"/>
      <c r="AI52" s="100"/>
      <c r="AJ52" s="100"/>
      <c r="AK52" s="100"/>
      <c r="AL52" s="92"/>
    </row>
    <row r="53" spans="1:38" ht="17" customHeight="1" thickBot="1">
      <c r="B53" s="71"/>
      <c r="C53" s="401" t="s">
        <v>147</v>
      </c>
      <c r="D53" s="402"/>
      <c r="E53" s="402"/>
      <c r="F53" s="402"/>
      <c r="G53" s="402"/>
      <c r="H53" s="403"/>
      <c r="I53" s="404"/>
      <c r="J53" s="405"/>
      <c r="K53" s="405"/>
      <c r="L53" s="139" t="s">
        <v>99</v>
      </c>
      <c r="M53" s="406"/>
      <c r="N53" s="405"/>
      <c r="O53" s="405"/>
      <c r="P53" s="139" t="s">
        <v>99</v>
      </c>
      <c r="Q53" s="406"/>
      <c r="R53" s="405"/>
      <c r="S53" s="405"/>
      <c r="T53" s="139" t="s">
        <v>99</v>
      </c>
      <c r="U53" s="406"/>
      <c r="V53" s="405"/>
      <c r="W53" s="405"/>
      <c r="X53" s="139" t="s">
        <v>99</v>
      </c>
      <c r="Y53" s="406"/>
      <c r="Z53" s="405"/>
      <c r="AA53" s="405"/>
      <c r="AB53" s="139" t="s">
        <v>99</v>
      </c>
      <c r="AC53" s="406"/>
      <c r="AD53" s="405"/>
      <c r="AE53" s="405"/>
      <c r="AF53" s="405"/>
      <c r="AG53" s="139" t="s">
        <v>99</v>
      </c>
      <c r="AH53" s="394" t="str">
        <f>IF(I53+M53+Q53+U53+Y53+AC53=0,"",I53+M53+Q53+U53+Y53+AC53)</f>
        <v/>
      </c>
      <c r="AI53" s="395"/>
      <c r="AJ53" s="395"/>
      <c r="AK53" s="395"/>
      <c r="AL53" s="91"/>
    </row>
    <row r="54" spans="1:38" ht="5.25" customHeight="1"/>
    <row r="55" spans="1:38" ht="3" customHeight="1"/>
    <row r="56" spans="1:38" ht="33" customHeight="1">
      <c r="A56" s="396" t="s">
        <v>151</v>
      </c>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8"/>
    </row>
    <row r="57" spans="1:38" ht="3.7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row>
    <row r="58" spans="1:38" ht="18" customHeight="1">
      <c r="A58" s="26" t="s">
        <v>47</v>
      </c>
    </row>
    <row r="59" spans="1:38" ht="28.5" customHeight="1">
      <c r="B59" s="295" t="s">
        <v>137</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row>
    <row r="60" spans="1:38" s="128" customFormat="1" ht="17.25" customHeight="1">
      <c r="B60" s="128" t="s">
        <v>192</v>
      </c>
      <c r="AC60" s="103"/>
      <c r="AD60" s="103"/>
      <c r="AE60" s="103"/>
      <c r="AF60" s="103"/>
      <c r="AG60" s="103"/>
      <c r="AH60" s="103"/>
      <c r="AI60" s="103"/>
      <c r="AJ60" s="103"/>
      <c r="AK60" s="103"/>
      <c r="AL60" s="103"/>
    </row>
    <row r="61" spans="1:38" ht="9.75" customHeight="1">
      <c r="C61" s="382" t="s">
        <v>122</v>
      </c>
      <c r="D61" s="383"/>
      <c r="E61" s="383"/>
      <c r="F61" s="383"/>
      <c r="G61" s="383"/>
      <c r="H61" s="383"/>
      <c r="I61" s="383"/>
      <c r="J61" s="384"/>
      <c r="K61" s="359" t="s">
        <v>96</v>
      </c>
      <c r="L61" s="360"/>
      <c r="M61" s="363"/>
      <c r="N61" s="388" t="s">
        <v>124</v>
      </c>
      <c r="O61" s="389"/>
      <c r="P61" s="389"/>
      <c r="Q61" s="389"/>
      <c r="R61" s="389"/>
      <c r="S61" s="389"/>
      <c r="T61" s="390"/>
      <c r="U61" s="359" t="s">
        <v>94</v>
      </c>
      <c r="V61" s="360"/>
      <c r="W61" s="360"/>
      <c r="X61" s="360"/>
      <c r="Y61" s="360"/>
      <c r="Z61" s="360"/>
      <c r="AA61" s="360"/>
      <c r="AB61" s="116"/>
      <c r="AC61" s="116"/>
      <c r="AD61" s="65"/>
      <c r="AE61" s="359" t="s">
        <v>95</v>
      </c>
      <c r="AF61" s="360"/>
      <c r="AG61" s="360"/>
      <c r="AH61" s="360"/>
      <c r="AI61" s="363"/>
      <c r="AJ61" s="359" t="s">
        <v>123</v>
      </c>
      <c r="AK61" s="360"/>
      <c r="AL61" s="363"/>
    </row>
    <row r="62" spans="1:38" ht="15" customHeight="1" thickBot="1">
      <c r="C62" s="385"/>
      <c r="D62" s="386"/>
      <c r="E62" s="386"/>
      <c r="F62" s="386"/>
      <c r="G62" s="386"/>
      <c r="H62" s="386"/>
      <c r="I62" s="386"/>
      <c r="J62" s="387"/>
      <c r="K62" s="364"/>
      <c r="L62" s="365"/>
      <c r="M62" s="366"/>
      <c r="N62" s="391"/>
      <c r="O62" s="392"/>
      <c r="P62" s="392"/>
      <c r="Q62" s="392"/>
      <c r="R62" s="392"/>
      <c r="S62" s="392"/>
      <c r="T62" s="393"/>
      <c r="U62" s="364"/>
      <c r="V62" s="365"/>
      <c r="W62" s="365"/>
      <c r="X62" s="365"/>
      <c r="Y62" s="365"/>
      <c r="Z62" s="365"/>
      <c r="AA62" s="365"/>
      <c r="AB62" s="376" t="s">
        <v>96</v>
      </c>
      <c r="AC62" s="377"/>
      <c r="AD62" s="378"/>
      <c r="AE62" s="364"/>
      <c r="AF62" s="365"/>
      <c r="AG62" s="365"/>
      <c r="AH62" s="365"/>
      <c r="AI62" s="366"/>
      <c r="AJ62" s="364"/>
      <c r="AK62" s="365"/>
      <c r="AL62" s="366"/>
    </row>
    <row r="63" spans="1:38" ht="18" customHeight="1">
      <c r="C63" s="379"/>
      <c r="D63" s="380"/>
      <c r="E63" s="380"/>
      <c r="F63" s="380"/>
      <c r="G63" s="380"/>
      <c r="H63" s="380"/>
      <c r="I63" s="380"/>
      <c r="J63" s="381"/>
      <c r="K63" s="272"/>
      <c r="L63" s="273"/>
      <c r="M63" s="93" t="s">
        <v>99</v>
      </c>
      <c r="N63" s="281"/>
      <c r="O63" s="276"/>
      <c r="P63" s="276"/>
      <c r="Q63" s="276"/>
      <c r="R63" s="276"/>
      <c r="S63" s="276"/>
      <c r="T63" s="277"/>
      <c r="U63" s="281"/>
      <c r="V63" s="276"/>
      <c r="W63" s="276"/>
      <c r="X63" s="276"/>
      <c r="Y63" s="276"/>
      <c r="Z63" s="276"/>
      <c r="AA63" s="277"/>
      <c r="AB63" s="282"/>
      <c r="AC63" s="283"/>
      <c r="AD63" s="96" t="s">
        <v>99</v>
      </c>
      <c r="AE63" s="272"/>
      <c r="AF63" s="273"/>
      <c r="AG63" s="273"/>
      <c r="AH63" s="273"/>
      <c r="AI63" s="284"/>
      <c r="AJ63" s="272"/>
      <c r="AK63" s="273"/>
      <c r="AL63" s="274"/>
    </row>
    <row r="64" spans="1:38" ht="18" customHeight="1">
      <c r="C64" s="373"/>
      <c r="D64" s="374"/>
      <c r="E64" s="374"/>
      <c r="F64" s="374"/>
      <c r="G64" s="374"/>
      <c r="H64" s="374"/>
      <c r="I64" s="374"/>
      <c r="J64" s="375"/>
      <c r="K64" s="246"/>
      <c r="L64" s="247"/>
      <c r="M64" s="94" t="s">
        <v>99</v>
      </c>
      <c r="N64" s="268"/>
      <c r="O64" s="263"/>
      <c r="P64" s="263"/>
      <c r="Q64" s="263"/>
      <c r="R64" s="263"/>
      <c r="S64" s="263"/>
      <c r="T64" s="264"/>
      <c r="U64" s="268"/>
      <c r="V64" s="263"/>
      <c r="W64" s="263"/>
      <c r="X64" s="263"/>
      <c r="Y64" s="263"/>
      <c r="Z64" s="263"/>
      <c r="AA64" s="264"/>
      <c r="AB64" s="124"/>
      <c r="AC64" s="125"/>
      <c r="AD64" s="97" t="s">
        <v>99</v>
      </c>
      <c r="AE64" s="246"/>
      <c r="AF64" s="247"/>
      <c r="AG64" s="247"/>
      <c r="AH64" s="247"/>
      <c r="AI64" s="271"/>
      <c r="AJ64" s="246"/>
      <c r="AK64" s="247"/>
      <c r="AL64" s="248"/>
    </row>
    <row r="65" spans="2:38" ht="18" customHeight="1">
      <c r="C65" s="118"/>
      <c r="D65" s="119"/>
      <c r="E65" s="119"/>
      <c r="F65" s="119"/>
      <c r="G65" s="119"/>
      <c r="H65" s="119"/>
      <c r="I65" s="119"/>
      <c r="J65" s="120"/>
      <c r="K65" s="246"/>
      <c r="L65" s="247"/>
      <c r="M65" s="94" t="s">
        <v>99</v>
      </c>
      <c r="N65" s="121"/>
      <c r="O65" s="122"/>
      <c r="P65" s="122"/>
      <c r="Q65" s="122"/>
      <c r="R65" s="122"/>
      <c r="S65" s="122"/>
      <c r="T65" s="123"/>
      <c r="U65" s="268"/>
      <c r="V65" s="263"/>
      <c r="W65" s="263"/>
      <c r="X65" s="263"/>
      <c r="Y65" s="263"/>
      <c r="Z65" s="263"/>
      <c r="AA65" s="264"/>
      <c r="AB65" s="124"/>
      <c r="AC65" s="125"/>
      <c r="AD65" s="97" t="s">
        <v>99</v>
      </c>
      <c r="AE65" s="246"/>
      <c r="AF65" s="247"/>
      <c r="AG65" s="247"/>
      <c r="AH65" s="247"/>
      <c r="AI65" s="271"/>
      <c r="AJ65" s="246"/>
      <c r="AK65" s="247"/>
      <c r="AL65" s="248"/>
    </row>
    <row r="66" spans="2:38" ht="18" customHeight="1">
      <c r="C66" s="373"/>
      <c r="D66" s="374"/>
      <c r="E66" s="374"/>
      <c r="F66" s="374"/>
      <c r="G66" s="374"/>
      <c r="H66" s="374"/>
      <c r="I66" s="374"/>
      <c r="J66" s="375"/>
      <c r="K66" s="246"/>
      <c r="L66" s="247"/>
      <c r="M66" s="94" t="s">
        <v>99</v>
      </c>
      <c r="N66" s="268"/>
      <c r="O66" s="263"/>
      <c r="P66" s="263"/>
      <c r="Q66" s="263"/>
      <c r="R66" s="263"/>
      <c r="S66" s="263"/>
      <c r="T66" s="264"/>
      <c r="U66" s="268"/>
      <c r="V66" s="263"/>
      <c r="W66" s="263"/>
      <c r="X66" s="263"/>
      <c r="Y66" s="263"/>
      <c r="Z66" s="263"/>
      <c r="AA66" s="264"/>
      <c r="AB66" s="269"/>
      <c r="AC66" s="270"/>
      <c r="AD66" s="97" t="s">
        <v>99</v>
      </c>
      <c r="AE66" s="246"/>
      <c r="AF66" s="247"/>
      <c r="AG66" s="247"/>
      <c r="AH66" s="247"/>
      <c r="AI66" s="271"/>
      <c r="AJ66" s="246"/>
      <c r="AK66" s="247"/>
      <c r="AL66" s="248"/>
    </row>
    <row r="67" spans="2:38" ht="18" customHeight="1" thickBot="1">
      <c r="C67" s="370"/>
      <c r="D67" s="371"/>
      <c r="E67" s="371"/>
      <c r="F67" s="371"/>
      <c r="G67" s="371"/>
      <c r="H67" s="371"/>
      <c r="I67" s="371"/>
      <c r="J67" s="372"/>
      <c r="K67" s="252"/>
      <c r="L67" s="253"/>
      <c r="M67" s="95" t="s">
        <v>99</v>
      </c>
      <c r="N67" s="257"/>
      <c r="O67" s="250"/>
      <c r="P67" s="250"/>
      <c r="Q67" s="250"/>
      <c r="R67" s="250"/>
      <c r="S67" s="250"/>
      <c r="T67" s="251"/>
      <c r="U67" s="257"/>
      <c r="V67" s="250"/>
      <c r="W67" s="250"/>
      <c r="X67" s="250"/>
      <c r="Y67" s="250"/>
      <c r="Z67" s="250"/>
      <c r="AA67" s="251"/>
      <c r="AB67" s="258"/>
      <c r="AC67" s="259"/>
      <c r="AD67" s="98" t="s">
        <v>99</v>
      </c>
      <c r="AE67" s="252"/>
      <c r="AF67" s="253"/>
      <c r="AG67" s="253"/>
      <c r="AH67" s="253"/>
      <c r="AI67" s="260"/>
      <c r="AJ67" s="252"/>
      <c r="AK67" s="253"/>
      <c r="AL67" s="261"/>
    </row>
    <row r="68" spans="2:38" s="17" customFormat="1" ht="7.5" customHeight="1">
      <c r="C68" s="29"/>
      <c r="D68" s="29"/>
      <c r="E68" s="29"/>
      <c r="F68" s="29"/>
      <c r="G68" s="29"/>
      <c r="H68" s="29"/>
      <c r="I68" s="29"/>
      <c r="J68" s="29"/>
      <c r="K68" s="29"/>
      <c r="L68" s="29"/>
      <c r="M68" s="29"/>
      <c r="N68" s="29"/>
      <c r="O68" s="29"/>
      <c r="P68" s="29"/>
      <c r="Q68" s="29"/>
      <c r="R68" s="41"/>
      <c r="S68" s="41"/>
      <c r="T68" s="29"/>
      <c r="U68" s="29"/>
      <c r="V68" s="29"/>
      <c r="W68" s="29"/>
      <c r="X68" s="29"/>
      <c r="Y68" s="29"/>
      <c r="Z68" s="29"/>
      <c r="AA68" s="29"/>
      <c r="AB68" s="29"/>
      <c r="AC68" s="29"/>
      <c r="AD68" s="29"/>
      <c r="AE68" s="28"/>
      <c r="AF68" s="28"/>
      <c r="AG68" s="28"/>
      <c r="AH68" s="14"/>
      <c r="AI68" s="14"/>
      <c r="AJ68" s="28"/>
      <c r="AK68" s="28"/>
      <c r="AL68" s="28"/>
    </row>
    <row r="69" spans="2:38" s="128" customFormat="1" ht="21" customHeight="1" thickBot="1">
      <c r="B69" s="28" t="s">
        <v>100</v>
      </c>
      <c r="C69" s="28"/>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8"/>
      <c r="AD69" s="28"/>
      <c r="AE69" s="28"/>
      <c r="AF69" s="28"/>
      <c r="AG69" s="28"/>
      <c r="AH69" s="28"/>
      <c r="AI69" s="28"/>
      <c r="AJ69" s="28"/>
      <c r="AK69" s="28"/>
      <c r="AL69" s="28"/>
    </row>
    <row r="70" spans="2:38" s="128" customFormat="1" ht="15.75" customHeight="1" thickBot="1">
      <c r="C70" s="28"/>
      <c r="D70" s="323"/>
      <c r="E70" s="325"/>
      <c r="F70" s="29"/>
      <c r="G70" s="28" t="s">
        <v>97</v>
      </c>
      <c r="H70" s="29"/>
      <c r="I70" s="29"/>
      <c r="J70" s="29"/>
      <c r="K70" s="29"/>
      <c r="L70" s="29"/>
      <c r="M70" s="323"/>
      <c r="N70" s="325"/>
      <c r="O70" s="29"/>
      <c r="P70" s="28" t="s">
        <v>98</v>
      </c>
      <c r="Q70" s="29"/>
      <c r="R70" s="29"/>
      <c r="S70" s="29"/>
      <c r="T70" s="29"/>
      <c r="U70" s="29"/>
      <c r="V70" s="29"/>
      <c r="W70" s="29"/>
      <c r="X70" s="29"/>
      <c r="Y70" s="29"/>
      <c r="Z70" s="29"/>
      <c r="AA70" s="29"/>
      <c r="AB70" s="29"/>
      <c r="AC70" s="28"/>
      <c r="AD70" s="28"/>
      <c r="AE70" s="28"/>
      <c r="AF70" s="28"/>
      <c r="AG70" s="28"/>
      <c r="AH70" s="28"/>
      <c r="AI70" s="28"/>
      <c r="AJ70" s="28"/>
      <c r="AK70" s="28"/>
      <c r="AL70" s="28"/>
    </row>
    <row r="71" spans="2:38" s="128" customFormat="1" ht="26.25" customHeight="1">
      <c r="C71" s="28"/>
      <c r="D71" s="29"/>
      <c r="E71" s="29"/>
      <c r="F71" s="29"/>
      <c r="G71" s="43"/>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row>
    <row r="72" spans="2:38" ht="9.75" customHeight="1">
      <c r="C72" s="382" t="s">
        <v>122</v>
      </c>
      <c r="D72" s="383"/>
      <c r="E72" s="383"/>
      <c r="F72" s="383"/>
      <c r="G72" s="383"/>
      <c r="H72" s="383"/>
      <c r="I72" s="383"/>
      <c r="J72" s="384"/>
      <c r="K72" s="359" t="s">
        <v>96</v>
      </c>
      <c r="L72" s="360"/>
      <c r="M72" s="363"/>
      <c r="N72" s="388" t="s">
        <v>124</v>
      </c>
      <c r="O72" s="389"/>
      <c r="P72" s="389"/>
      <c r="Q72" s="389"/>
      <c r="R72" s="389"/>
      <c r="S72" s="389"/>
      <c r="T72" s="390"/>
      <c r="U72" s="359" t="s">
        <v>94</v>
      </c>
      <c r="V72" s="360"/>
      <c r="W72" s="360"/>
      <c r="X72" s="360"/>
      <c r="Y72" s="360"/>
      <c r="Z72" s="360"/>
      <c r="AA72" s="360"/>
      <c r="AB72" s="116"/>
      <c r="AC72" s="116"/>
      <c r="AD72" s="65"/>
      <c r="AE72" s="359" t="s">
        <v>95</v>
      </c>
      <c r="AF72" s="360"/>
      <c r="AG72" s="360"/>
      <c r="AH72" s="360"/>
      <c r="AI72" s="363"/>
      <c r="AJ72" s="359" t="s">
        <v>123</v>
      </c>
      <c r="AK72" s="360"/>
      <c r="AL72" s="363"/>
    </row>
    <row r="73" spans="2:38" ht="15" customHeight="1" thickBot="1">
      <c r="C73" s="385"/>
      <c r="D73" s="386"/>
      <c r="E73" s="386"/>
      <c r="F73" s="386"/>
      <c r="G73" s="386"/>
      <c r="H73" s="386"/>
      <c r="I73" s="386"/>
      <c r="J73" s="387"/>
      <c r="K73" s="364"/>
      <c r="L73" s="365"/>
      <c r="M73" s="366"/>
      <c r="N73" s="391"/>
      <c r="O73" s="392"/>
      <c r="P73" s="392"/>
      <c r="Q73" s="392"/>
      <c r="R73" s="392"/>
      <c r="S73" s="392"/>
      <c r="T73" s="393"/>
      <c r="U73" s="364"/>
      <c r="V73" s="365"/>
      <c r="W73" s="365"/>
      <c r="X73" s="365"/>
      <c r="Y73" s="365"/>
      <c r="Z73" s="365"/>
      <c r="AA73" s="365"/>
      <c r="AB73" s="376" t="s">
        <v>96</v>
      </c>
      <c r="AC73" s="377"/>
      <c r="AD73" s="378"/>
      <c r="AE73" s="364"/>
      <c r="AF73" s="365"/>
      <c r="AG73" s="365"/>
      <c r="AH73" s="365"/>
      <c r="AI73" s="366"/>
      <c r="AJ73" s="364"/>
      <c r="AK73" s="365"/>
      <c r="AL73" s="366"/>
    </row>
    <row r="74" spans="2:38" ht="18" customHeight="1">
      <c r="C74" s="379"/>
      <c r="D74" s="380"/>
      <c r="E74" s="380"/>
      <c r="F74" s="380"/>
      <c r="G74" s="380"/>
      <c r="H74" s="380"/>
      <c r="I74" s="380"/>
      <c r="J74" s="381"/>
      <c r="K74" s="272"/>
      <c r="L74" s="273"/>
      <c r="M74" s="93" t="s">
        <v>99</v>
      </c>
      <c r="N74" s="281"/>
      <c r="O74" s="276"/>
      <c r="P74" s="276"/>
      <c r="Q74" s="276"/>
      <c r="R74" s="276"/>
      <c r="S74" s="276"/>
      <c r="T74" s="277"/>
      <c r="U74" s="281"/>
      <c r="V74" s="276"/>
      <c r="W74" s="276"/>
      <c r="X74" s="276"/>
      <c r="Y74" s="276"/>
      <c r="Z74" s="276"/>
      <c r="AA74" s="277"/>
      <c r="AB74" s="282"/>
      <c r="AC74" s="283"/>
      <c r="AD74" s="96" t="s">
        <v>99</v>
      </c>
      <c r="AE74" s="272"/>
      <c r="AF74" s="273"/>
      <c r="AG74" s="273"/>
      <c r="AH74" s="273"/>
      <c r="AI74" s="284"/>
      <c r="AJ74" s="272"/>
      <c r="AK74" s="273"/>
      <c r="AL74" s="274"/>
    </row>
    <row r="75" spans="2:38" ht="18" customHeight="1">
      <c r="C75" s="373"/>
      <c r="D75" s="374"/>
      <c r="E75" s="374"/>
      <c r="F75" s="374"/>
      <c r="G75" s="374"/>
      <c r="H75" s="374"/>
      <c r="I75" s="374"/>
      <c r="J75" s="375"/>
      <c r="K75" s="246"/>
      <c r="L75" s="247"/>
      <c r="M75" s="94" t="s">
        <v>99</v>
      </c>
      <c r="N75" s="268"/>
      <c r="O75" s="263"/>
      <c r="P75" s="263"/>
      <c r="Q75" s="263"/>
      <c r="R75" s="263"/>
      <c r="S75" s="263"/>
      <c r="T75" s="264"/>
      <c r="U75" s="268"/>
      <c r="V75" s="263"/>
      <c r="W75" s="263"/>
      <c r="X75" s="263"/>
      <c r="Y75" s="263"/>
      <c r="Z75" s="263"/>
      <c r="AA75" s="264"/>
      <c r="AB75" s="124"/>
      <c r="AC75" s="125"/>
      <c r="AD75" s="97" t="s">
        <v>99</v>
      </c>
      <c r="AE75" s="246"/>
      <c r="AF75" s="247"/>
      <c r="AG75" s="247"/>
      <c r="AH75" s="247"/>
      <c r="AI75" s="271"/>
      <c r="AJ75" s="246"/>
      <c r="AK75" s="247"/>
      <c r="AL75" s="248"/>
    </row>
    <row r="76" spans="2:38" ht="18" customHeight="1">
      <c r="C76" s="118"/>
      <c r="D76" s="119"/>
      <c r="E76" s="119"/>
      <c r="F76" s="119"/>
      <c r="G76" s="119"/>
      <c r="H76" s="119"/>
      <c r="I76" s="119"/>
      <c r="J76" s="120"/>
      <c r="K76" s="246"/>
      <c r="L76" s="247"/>
      <c r="M76" s="94" t="s">
        <v>99</v>
      </c>
      <c r="N76" s="121"/>
      <c r="O76" s="122"/>
      <c r="P76" s="122"/>
      <c r="Q76" s="122"/>
      <c r="R76" s="122"/>
      <c r="S76" s="122"/>
      <c r="T76" s="123"/>
      <c r="U76" s="268"/>
      <c r="V76" s="263"/>
      <c r="W76" s="263"/>
      <c r="X76" s="263"/>
      <c r="Y76" s="263"/>
      <c r="Z76" s="263"/>
      <c r="AA76" s="264"/>
      <c r="AB76" s="124"/>
      <c r="AC76" s="125"/>
      <c r="AD76" s="97" t="s">
        <v>99</v>
      </c>
      <c r="AE76" s="246"/>
      <c r="AF76" s="247"/>
      <c r="AG76" s="247"/>
      <c r="AH76" s="247"/>
      <c r="AI76" s="271"/>
      <c r="AJ76" s="246"/>
      <c r="AK76" s="247"/>
      <c r="AL76" s="248"/>
    </row>
    <row r="77" spans="2:38" ht="18" customHeight="1">
      <c r="C77" s="373"/>
      <c r="D77" s="374"/>
      <c r="E77" s="374"/>
      <c r="F77" s="374"/>
      <c r="G77" s="374"/>
      <c r="H77" s="374"/>
      <c r="I77" s="374"/>
      <c r="J77" s="375"/>
      <c r="K77" s="246"/>
      <c r="L77" s="247"/>
      <c r="M77" s="94" t="s">
        <v>99</v>
      </c>
      <c r="N77" s="268"/>
      <c r="O77" s="263"/>
      <c r="P77" s="263"/>
      <c r="Q77" s="263"/>
      <c r="R77" s="263"/>
      <c r="S77" s="263"/>
      <c r="T77" s="264"/>
      <c r="U77" s="268"/>
      <c r="V77" s="263"/>
      <c r="W77" s="263"/>
      <c r="X77" s="263"/>
      <c r="Y77" s="263"/>
      <c r="Z77" s="263"/>
      <c r="AA77" s="264"/>
      <c r="AB77" s="269"/>
      <c r="AC77" s="270"/>
      <c r="AD77" s="97" t="s">
        <v>99</v>
      </c>
      <c r="AE77" s="246"/>
      <c r="AF77" s="247"/>
      <c r="AG77" s="247"/>
      <c r="AH77" s="247"/>
      <c r="AI77" s="271"/>
      <c r="AJ77" s="246"/>
      <c r="AK77" s="247"/>
      <c r="AL77" s="248"/>
    </row>
    <row r="78" spans="2:38" ht="18" customHeight="1" thickBot="1">
      <c r="C78" s="370"/>
      <c r="D78" s="371"/>
      <c r="E78" s="371"/>
      <c r="F78" s="371"/>
      <c r="G78" s="371"/>
      <c r="H78" s="371"/>
      <c r="I78" s="371"/>
      <c r="J78" s="372"/>
      <c r="K78" s="252"/>
      <c r="L78" s="253"/>
      <c r="M78" s="95" t="s">
        <v>99</v>
      </c>
      <c r="N78" s="257"/>
      <c r="O78" s="250"/>
      <c r="P78" s="250"/>
      <c r="Q78" s="250"/>
      <c r="R78" s="250"/>
      <c r="S78" s="250"/>
      <c r="T78" s="251"/>
      <c r="U78" s="257"/>
      <c r="V78" s="250"/>
      <c r="W78" s="250"/>
      <c r="X78" s="250"/>
      <c r="Y78" s="250"/>
      <c r="Z78" s="250"/>
      <c r="AA78" s="251"/>
      <c r="AB78" s="258"/>
      <c r="AC78" s="259"/>
      <c r="AD78" s="98" t="s">
        <v>99</v>
      </c>
      <c r="AE78" s="252"/>
      <c r="AF78" s="253"/>
      <c r="AG78" s="253"/>
      <c r="AH78" s="253"/>
      <c r="AI78" s="260"/>
      <c r="AJ78" s="252"/>
      <c r="AK78" s="253"/>
      <c r="AL78" s="261"/>
    </row>
    <row r="79" spans="2:38" ht="1.5" customHeight="1"/>
    <row r="80" spans="2:38" ht="32.25" customHeight="1">
      <c r="B80" s="295" t="s">
        <v>143</v>
      </c>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row>
    <row r="81" spans="1:38" ht="4.5" customHeight="1">
      <c r="A81" s="1"/>
    </row>
    <row r="82" spans="1:38" ht="16.5" customHeight="1">
      <c r="A82" s="1"/>
      <c r="B82" s="128"/>
      <c r="C82" s="320" t="s">
        <v>136</v>
      </c>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row>
    <row r="83" spans="1:38" ht="16.5" customHeight="1">
      <c r="A83" s="1"/>
      <c r="B83" s="128"/>
      <c r="C83" s="128" t="s">
        <v>171</v>
      </c>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row>
    <row r="84" spans="1:38" ht="5.25" customHeight="1">
      <c r="A84" s="1"/>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row>
    <row r="85" spans="1:38" ht="8.25" customHeight="1">
      <c r="A85" s="1"/>
      <c r="C85" s="359" t="s">
        <v>77</v>
      </c>
      <c r="D85" s="360"/>
      <c r="E85" s="360"/>
      <c r="F85" s="360"/>
      <c r="G85" s="360"/>
      <c r="H85" s="360"/>
      <c r="I85" s="360"/>
      <c r="J85" s="360"/>
      <c r="K85" s="66"/>
      <c r="L85" s="66"/>
      <c r="M85" s="66"/>
      <c r="N85" s="66"/>
      <c r="O85" s="66"/>
      <c r="P85" s="66"/>
      <c r="Q85" s="66"/>
      <c r="R85" s="66"/>
      <c r="S85" s="66"/>
      <c r="T85" s="66"/>
      <c r="U85" s="66"/>
      <c r="V85" s="116"/>
      <c r="W85" s="116"/>
      <c r="X85" s="116"/>
      <c r="Y85" s="116"/>
      <c r="Z85" s="65"/>
      <c r="AA85" s="359" t="s">
        <v>32</v>
      </c>
      <c r="AB85" s="360"/>
      <c r="AC85" s="360"/>
      <c r="AD85" s="360"/>
      <c r="AE85" s="360"/>
      <c r="AF85" s="363"/>
      <c r="AG85" s="359" t="s">
        <v>135</v>
      </c>
      <c r="AH85" s="360"/>
      <c r="AI85" s="360"/>
      <c r="AJ85" s="360"/>
      <c r="AK85" s="360"/>
      <c r="AL85" s="363"/>
    </row>
    <row r="86" spans="1:38" ht="27.75" customHeight="1" thickBot="1">
      <c r="A86" s="1"/>
      <c r="C86" s="361"/>
      <c r="D86" s="362"/>
      <c r="E86" s="362"/>
      <c r="F86" s="362"/>
      <c r="G86" s="362"/>
      <c r="H86" s="362"/>
      <c r="I86" s="362"/>
      <c r="J86" s="362"/>
      <c r="K86" s="367" t="s">
        <v>133</v>
      </c>
      <c r="L86" s="368"/>
      <c r="M86" s="368"/>
      <c r="N86" s="368"/>
      <c r="O86" s="368"/>
      <c r="P86" s="368"/>
      <c r="Q86" s="368"/>
      <c r="R86" s="368"/>
      <c r="S86" s="368"/>
      <c r="T86" s="368"/>
      <c r="U86" s="369"/>
      <c r="V86" s="367" t="s">
        <v>134</v>
      </c>
      <c r="W86" s="368"/>
      <c r="X86" s="368"/>
      <c r="Y86" s="368"/>
      <c r="Z86" s="369"/>
      <c r="AA86" s="364"/>
      <c r="AB86" s="365"/>
      <c r="AC86" s="365"/>
      <c r="AD86" s="365"/>
      <c r="AE86" s="365"/>
      <c r="AF86" s="366"/>
      <c r="AG86" s="364"/>
      <c r="AH86" s="365"/>
      <c r="AI86" s="365"/>
      <c r="AJ86" s="365"/>
      <c r="AK86" s="365"/>
      <c r="AL86" s="366"/>
    </row>
    <row r="87" spans="1:38" ht="22" customHeight="1">
      <c r="A87" s="1"/>
      <c r="C87" s="344" t="s">
        <v>62</v>
      </c>
      <c r="D87" s="345"/>
      <c r="E87" s="345"/>
      <c r="F87" s="353"/>
      <c r="G87" s="67" t="s">
        <v>60</v>
      </c>
      <c r="H87" s="116"/>
      <c r="I87" s="116"/>
      <c r="J87" s="40"/>
      <c r="K87" s="344" t="s">
        <v>67</v>
      </c>
      <c r="L87" s="345"/>
      <c r="M87" s="345"/>
      <c r="N87" s="345"/>
      <c r="O87" s="345"/>
      <c r="P87" s="345"/>
      <c r="Q87" s="345"/>
      <c r="R87" s="345"/>
      <c r="S87" s="345"/>
      <c r="T87" s="345"/>
      <c r="U87" s="353"/>
      <c r="V87" s="344" t="s">
        <v>84</v>
      </c>
      <c r="W87" s="345"/>
      <c r="X87" s="345"/>
      <c r="Y87" s="345"/>
      <c r="Z87" s="346"/>
      <c r="AA87" s="296"/>
      <c r="AB87" s="356"/>
      <c r="AC87" s="356"/>
      <c r="AD87" s="356"/>
      <c r="AE87" s="356"/>
      <c r="AF87" s="357"/>
      <c r="AG87" s="358"/>
      <c r="AH87" s="356"/>
      <c r="AI87" s="356"/>
      <c r="AJ87" s="356"/>
      <c r="AK87" s="356"/>
      <c r="AL87" s="297"/>
    </row>
    <row r="88" spans="1:38" ht="22" customHeight="1">
      <c r="A88" s="1"/>
      <c r="C88" s="68"/>
      <c r="D88" s="114"/>
      <c r="E88" s="114"/>
      <c r="F88" s="114"/>
      <c r="G88" s="67" t="s">
        <v>48</v>
      </c>
      <c r="H88" s="116"/>
      <c r="I88" s="116"/>
      <c r="J88" s="40"/>
      <c r="K88" s="347"/>
      <c r="L88" s="348"/>
      <c r="M88" s="348"/>
      <c r="N88" s="348"/>
      <c r="O88" s="348"/>
      <c r="P88" s="348"/>
      <c r="Q88" s="348"/>
      <c r="R88" s="348"/>
      <c r="S88" s="348"/>
      <c r="T88" s="348"/>
      <c r="U88" s="354"/>
      <c r="V88" s="347"/>
      <c r="W88" s="348"/>
      <c r="X88" s="348"/>
      <c r="Y88" s="348"/>
      <c r="Z88" s="349"/>
      <c r="AA88" s="298"/>
      <c r="AB88" s="335"/>
      <c r="AC88" s="335"/>
      <c r="AD88" s="335"/>
      <c r="AE88" s="335"/>
      <c r="AF88" s="336"/>
      <c r="AG88" s="337"/>
      <c r="AH88" s="335"/>
      <c r="AI88" s="335"/>
      <c r="AJ88" s="335"/>
      <c r="AK88" s="335"/>
      <c r="AL88" s="299"/>
    </row>
    <row r="89" spans="1:38" ht="22" customHeight="1">
      <c r="A89" s="1"/>
      <c r="C89" s="68"/>
      <c r="D89" s="114"/>
      <c r="E89" s="114"/>
      <c r="F89" s="114"/>
      <c r="G89" s="67" t="s">
        <v>49</v>
      </c>
      <c r="H89" s="116"/>
      <c r="I89" s="116"/>
      <c r="J89" s="40"/>
      <c r="K89" s="347"/>
      <c r="L89" s="348"/>
      <c r="M89" s="348"/>
      <c r="N89" s="348"/>
      <c r="O89" s="348"/>
      <c r="P89" s="348"/>
      <c r="Q89" s="348"/>
      <c r="R89" s="348"/>
      <c r="S89" s="348"/>
      <c r="T89" s="348"/>
      <c r="U89" s="354"/>
      <c r="V89" s="347"/>
      <c r="W89" s="348"/>
      <c r="X89" s="348"/>
      <c r="Y89" s="348"/>
      <c r="Z89" s="349"/>
      <c r="AA89" s="298"/>
      <c r="AB89" s="335"/>
      <c r="AC89" s="335"/>
      <c r="AD89" s="335"/>
      <c r="AE89" s="335"/>
      <c r="AF89" s="336"/>
      <c r="AG89" s="337"/>
      <c r="AH89" s="335"/>
      <c r="AI89" s="335"/>
      <c r="AJ89" s="335"/>
      <c r="AK89" s="335"/>
      <c r="AL89" s="299"/>
    </row>
    <row r="90" spans="1:38" ht="22" customHeight="1">
      <c r="A90" s="1"/>
      <c r="C90" s="69"/>
      <c r="D90" s="70"/>
      <c r="E90" s="70"/>
      <c r="F90" s="70"/>
      <c r="G90" s="67" t="s">
        <v>57</v>
      </c>
      <c r="H90" s="116"/>
      <c r="I90" s="116"/>
      <c r="J90" s="40"/>
      <c r="K90" s="350"/>
      <c r="L90" s="351"/>
      <c r="M90" s="351"/>
      <c r="N90" s="351"/>
      <c r="O90" s="351"/>
      <c r="P90" s="351"/>
      <c r="Q90" s="351"/>
      <c r="R90" s="351"/>
      <c r="S90" s="351"/>
      <c r="T90" s="351"/>
      <c r="U90" s="355"/>
      <c r="V90" s="347"/>
      <c r="W90" s="348"/>
      <c r="X90" s="348"/>
      <c r="Y90" s="348"/>
      <c r="Z90" s="349"/>
      <c r="AA90" s="298"/>
      <c r="AB90" s="335"/>
      <c r="AC90" s="335"/>
      <c r="AD90" s="335"/>
      <c r="AE90" s="335"/>
      <c r="AF90" s="336"/>
      <c r="AG90" s="337"/>
      <c r="AH90" s="335"/>
      <c r="AI90" s="335"/>
      <c r="AJ90" s="335"/>
      <c r="AK90" s="335"/>
      <c r="AL90" s="299"/>
    </row>
    <row r="91" spans="1:38" ht="24" customHeight="1">
      <c r="A91" s="1"/>
      <c r="C91" s="344" t="s">
        <v>63</v>
      </c>
      <c r="D91" s="345"/>
      <c r="E91" s="345"/>
      <c r="F91" s="353"/>
      <c r="G91" s="67" t="s">
        <v>61</v>
      </c>
      <c r="H91" s="116"/>
      <c r="I91" s="116"/>
      <c r="J91" s="40"/>
      <c r="K91" s="338" t="s">
        <v>68</v>
      </c>
      <c r="L91" s="339"/>
      <c r="M91" s="339"/>
      <c r="N91" s="339"/>
      <c r="O91" s="339"/>
      <c r="P91" s="339"/>
      <c r="Q91" s="339"/>
      <c r="R91" s="339"/>
      <c r="S91" s="339"/>
      <c r="T91" s="339"/>
      <c r="U91" s="340"/>
      <c r="V91" s="347"/>
      <c r="W91" s="348"/>
      <c r="X91" s="348"/>
      <c r="Y91" s="348"/>
      <c r="Z91" s="349"/>
      <c r="AA91" s="298"/>
      <c r="AB91" s="335"/>
      <c r="AC91" s="335"/>
      <c r="AD91" s="335"/>
      <c r="AE91" s="335"/>
      <c r="AF91" s="336"/>
      <c r="AG91" s="337"/>
      <c r="AH91" s="335"/>
      <c r="AI91" s="335"/>
      <c r="AJ91" s="335"/>
      <c r="AK91" s="335"/>
      <c r="AL91" s="299"/>
    </row>
    <row r="92" spans="1:38" ht="22" customHeight="1">
      <c r="A92" s="1"/>
      <c r="C92" s="69"/>
      <c r="D92" s="70"/>
      <c r="E92" s="70"/>
      <c r="F92" s="70"/>
      <c r="G92" s="67" t="s">
        <v>34</v>
      </c>
      <c r="H92" s="116"/>
      <c r="I92" s="116"/>
      <c r="J92" s="40"/>
      <c r="K92" s="332"/>
      <c r="L92" s="333"/>
      <c r="M92" s="333"/>
      <c r="N92" s="333"/>
      <c r="O92" s="333"/>
      <c r="P92" s="333"/>
      <c r="Q92" s="333"/>
      <c r="R92" s="333"/>
      <c r="S92" s="333"/>
      <c r="T92" s="333"/>
      <c r="U92" s="334"/>
      <c r="V92" s="347"/>
      <c r="W92" s="348"/>
      <c r="X92" s="348"/>
      <c r="Y92" s="348"/>
      <c r="Z92" s="349"/>
      <c r="AA92" s="298"/>
      <c r="AB92" s="335"/>
      <c r="AC92" s="335"/>
      <c r="AD92" s="335"/>
      <c r="AE92" s="335"/>
      <c r="AF92" s="336"/>
      <c r="AG92" s="337"/>
      <c r="AH92" s="335"/>
      <c r="AI92" s="335"/>
      <c r="AJ92" s="335"/>
      <c r="AK92" s="335"/>
      <c r="AL92" s="299"/>
    </row>
    <row r="93" spans="1:38" ht="38.5" customHeight="1">
      <c r="A93" s="1"/>
      <c r="C93" s="344" t="s">
        <v>64</v>
      </c>
      <c r="D93" s="345"/>
      <c r="E93" s="345"/>
      <c r="F93" s="353"/>
      <c r="G93" s="67" t="s">
        <v>61</v>
      </c>
      <c r="H93" s="126"/>
      <c r="I93" s="116"/>
      <c r="J93" s="40"/>
      <c r="K93" s="338" t="s">
        <v>69</v>
      </c>
      <c r="L93" s="339"/>
      <c r="M93" s="339"/>
      <c r="N93" s="339"/>
      <c r="O93" s="339"/>
      <c r="P93" s="339"/>
      <c r="Q93" s="339"/>
      <c r="R93" s="339"/>
      <c r="S93" s="339"/>
      <c r="T93" s="339"/>
      <c r="U93" s="340"/>
      <c r="V93" s="347"/>
      <c r="W93" s="348"/>
      <c r="X93" s="348"/>
      <c r="Y93" s="348"/>
      <c r="Z93" s="349"/>
      <c r="AA93" s="298"/>
      <c r="AB93" s="335"/>
      <c r="AC93" s="335"/>
      <c r="AD93" s="335"/>
      <c r="AE93" s="335"/>
      <c r="AF93" s="336"/>
      <c r="AG93" s="337"/>
      <c r="AH93" s="335"/>
      <c r="AI93" s="335"/>
      <c r="AJ93" s="335"/>
      <c r="AK93" s="335"/>
      <c r="AL93" s="299"/>
    </row>
    <row r="94" spans="1:38" ht="24" customHeight="1">
      <c r="A94" s="1"/>
      <c r="C94" s="350"/>
      <c r="D94" s="351"/>
      <c r="E94" s="351"/>
      <c r="F94" s="355"/>
      <c r="G94" s="67" t="s">
        <v>34</v>
      </c>
      <c r="H94" s="126"/>
      <c r="I94" s="116"/>
      <c r="J94" s="40"/>
      <c r="K94" s="338" t="s">
        <v>70</v>
      </c>
      <c r="L94" s="339"/>
      <c r="M94" s="339"/>
      <c r="N94" s="339"/>
      <c r="O94" s="339"/>
      <c r="P94" s="339"/>
      <c r="Q94" s="339"/>
      <c r="R94" s="339"/>
      <c r="S94" s="339"/>
      <c r="T94" s="339"/>
      <c r="U94" s="340"/>
      <c r="V94" s="350"/>
      <c r="W94" s="351"/>
      <c r="X94" s="351"/>
      <c r="Y94" s="351"/>
      <c r="Z94" s="352"/>
      <c r="AA94" s="298"/>
      <c r="AB94" s="335"/>
      <c r="AC94" s="335"/>
      <c r="AD94" s="335"/>
      <c r="AE94" s="335"/>
      <c r="AF94" s="336"/>
      <c r="AG94" s="337"/>
      <c r="AH94" s="335"/>
      <c r="AI94" s="335"/>
      <c r="AJ94" s="335"/>
      <c r="AK94" s="335"/>
      <c r="AL94" s="299"/>
    </row>
    <row r="95" spans="1:38" ht="22" customHeight="1">
      <c r="A95" s="1"/>
      <c r="C95" s="69" t="s">
        <v>101</v>
      </c>
      <c r="D95" s="70"/>
      <c r="E95" s="70"/>
      <c r="F95" s="70"/>
      <c r="G95" s="70"/>
      <c r="H95" s="70"/>
      <c r="I95" s="70"/>
      <c r="J95" s="134"/>
      <c r="K95" s="338" t="s">
        <v>102</v>
      </c>
      <c r="L95" s="339"/>
      <c r="M95" s="339"/>
      <c r="N95" s="339"/>
      <c r="O95" s="339"/>
      <c r="P95" s="339"/>
      <c r="Q95" s="339"/>
      <c r="R95" s="339"/>
      <c r="S95" s="339"/>
      <c r="T95" s="339"/>
      <c r="U95" s="340"/>
      <c r="V95" s="344" t="s">
        <v>199</v>
      </c>
      <c r="W95" s="345"/>
      <c r="X95" s="345"/>
      <c r="Y95" s="345"/>
      <c r="Z95" s="346"/>
      <c r="AA95" s="298"/>
      <c r="AB95" s="335"/>
      <c r="AC95" s="335"/>
      <c r="AD95" s="335"/>
      <c r="AE95" s="335"/>
      <c r="AF95" s="336"/>
      <c r="AG95" s="337"/>
      <c r="AH95" s="335"/>
      <c r="AI95" s="335"/>
      <c r="AJ95" s="335"/>
      <c r="AK95" s="335"/>
      <c r="AL95" s="299"/>
    </row>
    <row r="96" spans="1:38" ht="22" customHeight="1">
      <c r="A96" s="1"/>
      <c r="C96" s="67" t="s">
        <v>54</v>
      </c>
      <c r="D96" s="116"/>
      <c r="E96" s="116"/>
      <c r="F96" s="116"/>
      <c r="G96" s="116"/>
      <c r="H96" s="116"/>
      <c r="I96" s="116"/>
      <c r="J96" s="40"/>
      <c r="K96" s="338" t="s">
        <v>73</v>
      </c>
      <c r="L96" s="339"/>
      <c r="M96" s="339"/>
      <c r="N96" s="339"/>
      <c r="O96" s="339"/>
      <c r="P96" s="339"/>
      <c r="Q96" s="339"/>
      <c r="R96" s="339"/>
      <c r="S96" s="339"/>
      <c r="T96" s="339"/>
      <c r="U96" s="340"/>
      <c r="V96" s="347"/>
      <c r="W96" s="348"/>
      <c r="X96" s="348"/>
      <c r="Y96" s="348"/>
      <c r="Z96" s="349"/>
      <c r="AA96" s="298"/>
      <c r="AB96" s="335"/>
      <c r="AC96" s="335"/>
      <c r="AD96" s="335"/>
      <c r="AE96" s="335"/>
      <c r="AF96" s="336"/>
      <c r="AG96" s="337"/>
      <c r="AH96" s="335"/>
      <c r="AI96" s="335"/>
      <c r="AJ96" s="335"/>
      <c r="AK96" s="335"/>
      <c r="AL96" s="299"/>
    </row>
    <row r="97" spans="1:38" ht="24" customHeight="1">
      <c r="A97" s="1"/>
      <c r="C97" s="68" t="s">
        <v>50</v>
      </c>
      <c r="D97" s="114"/>
      <c r="E97" s="114"/>
      <c r="F97" s="114"/>
      <c r="G97" s="114"/>
      <c r="H97" s="114"/>
      <c r="I97" s="114"/>
      <c r="J97" s="39"/>
      <c r="K97" s="338" t="s">
        <v>71</v>
      </c>
      <c r="L97" s="339"/>
      <c r="M97" s="339"/>
      <c r="N97" s="339"/>
      <c r="O97" s="339"/>
      <c r="P97" s="339"/>
      <c r="Q97" s="339"/>
      <c r="R97" s="339"/>
      <c r="S97" s="339"/>
      <c r="T97" s="339"/>
      <c r="U97" s="340"/>
      <c r="V97" s="347"/>
      <c r="W97" s="348"/>
      <c r="X97" s="348"/>
      <c r="Y97" s="348"/>
      <c r="Z97" s="349"/>
      <c r="AA97" s="298"/>
      <c r="AB97" s="335"/>
      <c r="AC97" s="335"/>
      <c r="AD97" s="335"/>
      <c r="AE97" s="335"/>
      <c r="AF97" s="336"/>
      <c r="AG97" s="337"/>
      <c r="AH97" s="335"/>
      <c r="AI97" s="335"/>
      <c r="AJ97" s="335"/>
      <c r="AK97" s="335"/>
      <c r="AL97" s="299"/>
    </row>
    <row r="98" spans="1:38" ht="24" customHeight="1">
      <c r="A98" s="1"/>
      <c r="C98" s="67" t="s">
        <v>51</v>
      </c>
      <c r="D98" s="116"/>
      <c r="E98" s="116"/>
      <c r="F98" s="116"/>
      <c r="G98" s="116"/>
      <c r="H98" s="116"/>
      <c r="I98" s="116"/>
      <c r="J98" s="39"/>
      <c r="K98" s="338" t="s">
        <v>74</v>
      </c>
      <c r="L98" s="339"/>
      <c r="M98" s="339"/>
      <c r="N98" s="339"/>
      <c r="O98" s="339"/>
      <c r="P98" s="339"/>
      <c r="Q98" s="339"/>
      <c r="R98" s="339"/>
      <c r="S98" s="339"/>
      <c r="T98" s="339"/>
      <c r="U98" s="340"/>
      <c r="V98" s="347"/>
      <c r="W98" s="348"/>
      <c r="X98" s="348"/>
      <c r="Y98" s="348"/>
      <c r="Z98" s="349"/>
      <c r="AA98" s="298"/>
      <c r="AB98" s="335"/>
      <c r="AC98" s="335"/>
      <c r="AD98" s="335"/>
      <c r="AE98" s="335"/>
      <c r="AF98" s="336"/>
      <c r="AG98" s="337"/>
      <c r="AH98" s="335"/>
      <c r="AI98" s="335"/>
      <c r="AJ98" s="335"/>
      <c r="AK98" s="335"/>
      <c r="AL98" s="299"/>
    </row>
    <row r="99" spans="1:38" ht="24" customHeight="1">
      <c r="A99" s="1"/>
      <c r="C99" s="67" t="s">
        <v>52</v>
      </c>
      <c r="D99" s="116"/>
      <c r="E99" s="116"/>
      <c r="F99" s="116"/>
      <c r="G99" s="116"/>
      <c r="H99" s="116"/>
      <c r="I99" s="116"/>
      <c r="J99" s="39"/>
      <c r="K99" s="338" t="s">
        <v>121</v>
      </c>
      <c r="L99" s="339"/>
      <c r="M99" s="339"/>
      <c r="N99" s="339"/>
      <c r="O99" s="339"/>
      <c r="P99" s="339"/>
      <c r="Q99" s="339"/>
      <c r="R99" s="339"/>
      <c r="S99" s="339"/>
      <c r="T99" s="339"/>
      <c r="U99" s="340"/>
      <c r="V99" s="347"/>
      <c r="W99" s="348"/>
      <c r="X99" s="348"/>
      <c r="Y99" s="348"/>
      <c r="Z99" s="349"/>
      <c r="AA99" s="298"/>
      <c r="AB99" s="335"/>
      <c r="AC99" s="335"/>
      <c r="AD99" s="335"/>
      <c r="AE99" s="335"/>
      <c r="AF99" s="336"/>
      <c r="AG99" s="337"/>
      <c r="AH99" s="335"/>
      <c r="AI99" s="335"/>
      <c r="AJ99" s="335"/>
      <c r="AK99" s="335"/>
      <c r="AL99" s="299"/>
    </row>
    <row r="100" spans="1:38" ht="22" customHeight="1">
      <c r="A100" s="1"/>
      <c r="C100" s="67" t="s">
        <v>53</v>
      </c>
      <c r="D100" s="116"/>
      <c r="E100" s="116"/>
      <c r="F100" s="116"/>
      <c r="G100" s="116"/>
      <c r="H100" s="116"/>
      <c r="I100" s="116"/>
      <c r="J100" s="39"/>
      <c r="K100" s="338" t="s">
        <v>72</v>
      </c>
      <c r="L100" s="339"/>
      <c r="M100" s="339"/>
      <c r="N100" s="339"/>
      <c r="O100" s="339"/>
      <c r="P100" s="339"/>
      <c r="Q100" s="339"/>
      <c r="R100" s="339"/>
      <c r="S100" s="339"/>
      <c r="T100" s="339"/>
      <c r="U100" s="340"/>
      <c r="V100" s="347"/>
      <c r="W100" s="348"/>
      <c r="X100" s="348"/>
      <c r="Y100" s="348"/>
      <c r="Z100" s="349"/>
      <c r="AA100" s="298"/>
      <c r="AB100" s="335"/>
      <c r="AC100" s="335"/>
      <c r="AD100" s="335"/>
      <c r="AE100" s="335"/>
      <c r="AF100" s="336"/>
      <c r="AG100" s="337"/>
      <c r="AH100" s="335"/>
      <c r="AI100" s="335"/>
      <c r="AJ100" s="335"/>
      <c r="AK100" s="335"/>
      <c r="AL100" s="299"/>
    </row>
    <row r="101" spans="1:38" ht="22" customHeight="1">
      <c r="A101" s="1"/>
      <c r="C101" s="67" t="s">
        <v>76</v>
      </c>
      <c r="D101" s="116"/>
      <c r="E101" s="116"/>
      <c r="F101" s="116"/>
      <c r="G101" s="116"/>
      <c r="H101" s="116"/>
      <c r="I101" s="116"/>
      <c r="J101" s="39"/>
      <c r="K101" s="332"/>
      <c r="L101" s="333"/>
      <c r="M101" s="333"/>
      <c r="N101" s="333"/>
      <c r="O101" s="333"/>
      <c r="P101" s="333"/>
      <c r="Q101" s="333"/>
      <c r="R101" s="333"/>
      <c r="S101" s="333"/>
      <c r="T101" s="333"/>
      <c r="U101" s="334"/>
      <c r="V101" s="347"/>
      <c r="W101" s="348"/>
      <c r="X101" s="348"/>
      <c r="Y101" s="348"/>
      <c r="Z101" s="349"/>
      <c r="AA101" s="298"/>
      <c r="AB101" s="335"/>
      <c r="AC101" s="335"/>
      <c r="AD101" s="335"/>
      <c r="AE101" s="335"/>
      <c r="AF101" s="336"/>
      <c r="AG101" s="337"/>
      <c r="AH101" s="335"/>
      <c r="AI101" s="335"/>
      <c r="AJ101" s="335"/>
      <c r="AK101" s="335"/>
      <c r="AL101" s="299"/>
    </row>
    <row r="102" spans="1:38" ht="22" customHeight="1">
      <c r="A102" s="1"/>
      <c r="C102" s="67" t="s">
        <v>65</v>
      </c>
      <c r="D102" s="116"/>
      <c r="E102" s="116"/>
      <c r="F102" s="116"/>
      <c r="G102" s="116"/>
      <c r="H102" s="116"/>
      <c r="I102" s="116"/>
      <c r="J102" s="39"/>
      <c r="K102" s="332"/>
      <c r="L102" s="333"/>
      <c r="M102" s="333"/>
      <c r="N102" s="333"/>
      <c r="O102" s="333"/>
      <c r="P102" s="333"/>
      <c r="Q102" s="333"/>
      <c r="R102" s="333"/>
      <c r="S102" s="333"/>
      <c r="T102" s="333"/>
      <c r="U102" s="334"/>
      <c r="V102" s="347"/>
      <c r="W102" s="348"/>
      <c r="X102" s="348"/>
      <c r="Y102" s="348"/>
      <c r="Z102" s="349"/>
      <c r="AA102" s="298"/>
      <c r="AB102" s="335"/>
      <c r="AC102" s="335"/>
      <c r="AD102" s="335"/>
      <c r="AE102" s="335"/>
      <c r="AF102" s="336"/>
      <c r="AG102" s="337"/>
      <c r="AH102" s="335"/>
      <c r="AI102" s="335"/>
      <c r="AJ102" s="335"/>
      <c r="AK102" s="335"/>
      <c r="AL102" s="299"/>
    </row>
    <row r="103" spans="1:38" ht="28" customHeight="1" thickBot="1">
      <c r="A103" s="1"/>
      <c r="C103" s="67" t="s">
        <v>33</v>
      </c>
      <c r="D103" s="116"/>
      <c r="E103" s="116"/>
      <c r="F103" s="116"/>
      <c r="G103" s="116"/>
      <c r="H103" s="116"/>
      <c r="I103" s="116"/>
      <c r="J103" s="39"/>
      <c r="K103" s="338" t="s">
        <v>75</v>
      </c>
      <c r="L103" s="339"/>
      <c r="M103" s="339"/>
      <c r="N103" s="339"/>
      <c r="O103" s="339"/>
      <c r="P103" s="339"/>
      <c r="Q103" s="339"/>
      <c r="R103" s="339"/>
      <c r="S103" s="339"/>
      <c r="T103" s="339"/>
      <c r="U103" s="340"/>
      <c r="V103" s="350"/>
      <c r="W103" s="351"/>
      <c r="X103" s="351"/>
      <c r="Y103" s="351"/>
      <c r="Z103" s="352"/>
      <c r="AA103" s="300"/>
      <c r="AB103" s="341"/>
      <c r="AC103" s="341"/>
      <c r="AD103" s="341"/>
      <c r="AE103" s="341"/>
      <c r="AF103" s="342"/>
      <c r="AG103" s="343"/>
      <c r="AH103" s="341"/>
      <c r="AI103" s="341"/>
      <c r="AJ103" s="341"/>
      <c r="AK103" s="341"/>
      <c r="AL103" s="301"/>
    </row>
    <row r="104" spans="1:38" ht="5.25" customHeight="1"/>
    <row r="105" spans="1:38" ht="18" customHeight="1">
      <c r="A105" s="26" t="s">
        <v>36</v>
      </c>
    </row>
    <row r="106" spans="1:38" ht="6.75" customHeight="1">
      <c r="A106" s="1"/>
    </row>
    <row r="107" spans="1:38" ht="35.25" customHeight="1" thickBot="1">
      <c r="A107" s="1"/>
      <c r="B107" s="295" t="s">
        <v>130</v>
      </c>
      <c r="C107" s="295"/>
      <c r="D107" s="295"/>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row>
    <row r="108" spans="1:38" ht="23.15" customHeight="1">
      <c r="C108" s="296"/>
      <c r="D108" s="297"/>
      <c r="F108" s="30" t="s">
        <v>85</v>
      </c>
    </row>
    <row r="109" spans="1:38" ht="23.15" customHeight="1">
      <c r="C109" s="298"/>
      <c r="D109" s="299"/>
      <c r="F109" s="30" t="s">
        <v>86</v>
      </c>
    </row>
    <row r="110" spans="1:38" ht="23.15" customHeight="1">
      <c r="C110" s="298"/>
      <c r="D110" s="299"/>
      <c r="F110" s="30" t="s">
        <v>87</v>
      </c>
    </row>
    <row r="111" spans="1:38" ht="23.15" customHeight="1">
      <c r="C111" s="298"/>
      <c r="D111" s="299"/>
      <c r="F111" s="30" t="s">
        <v>88</v>
      </c>
    </row>
    <row r="112" spans="1:38" ht="23.15" customHeight="1">
      <c r="C112" s="298"/>
      <c r="D112" s="299"/>
      <c r="F112" s="30" t="s">
        <v>89</v>
      </c>
    </row>
    <row r="113" spans="1:38" ht="23.15" customHeight="1">
      <c r="C113" s="298"/>
      <c r="D113" s="299"/>
      <c r="F113" s="30" t="s">
        <v>90</v>
      </c>
    </row>
    <row r="114" spans="1:38" ht="23.15" customHeight="1" thickBot="1">
      <c r="C114" s="298"/>
      <c r="D114" s="299"/>
      <c r="F114" s="30" t="s">
        <v>91</v>
      </c>
    </row>
    <row r="115" spans="1:38" ht="23.15" customHeight="1" thickBot="1">
      <c r="C115" s="298"/>
      <c r="D115" s="299"/>
      <c r="F115" s="30" t="s">
        <v>92</v>
      </c>
      <c r="M115" s="326" t="s">
        <v>187</v>
      </c>
      <c r="N115" s="327"/>
      <c r="O115" s="327"/>
      <c r="P115" s="328"/>
      <c r="Q115" s="329"/>
      <c r="R115" s="330"/>
      <c r="S115" s="330"/>
      <c r="T115" s="330"/>
      <c r="U115" s="330"/>
      <c r="V115" s="330"/>
      <c r="W115" s="330"/>
      <c r="X115" s="330"/>
      <c r="Y115" s="330"/>
      <c r="Z115" s="330"/>
      <c r="AA115" s="330"/>
      <c r="AB115" s="330"/>
      <c r="AC115" s="330"/>
      <c r="AD115" s="330"/>
      <c r="AE115" s="330"/>
      <c r="AF115" s="330"/>
      <c r="AG115" s="330"/>
      <c r="AH115" s="330"/>
      <c r="AI115" s="330"/>
      <c r="AJ115" s="330"/>
      <c r="AK115" s="330"/>
      <c r="AL115" s="331"/>
    </row>
    <row r="116" spans="1:38" ht="23.15" customHeight="1" thickBot="1">
      <c r="C116" s="300"/>
      <c r="D116" s="301"/>
      <c r="F116" s="30" t="s">
        <v>93</v>
      </c>
    </row>
    <row r="117" spans="1:38" ht="18" customHeight="1">
      <c r="F117" s="30" t="s">
        <v>35</v>
      </c>
      <c r="H117" s="2"/>
      <c r="I117" s="285"/>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7"/>
    </row>
    <row r="118" spans="1:38" ht="18" customHeight="1">
      <c r="H118" s="2"/>
      <c r="I118" s="288"/>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289"/>
      <c r="AK118" s="289"/>
      <c r="AL118" s="290"/>
    </row>
    <row r="119" spans="1:38" ht="18" customHeight="1" thickBot="1">
      <c r="H119" s="2"/>
      <c r="I119" s="291"/>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3"/>
    </row>
    <row r="120" spans="1:38" ht="8.25" customHeight="1">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row>
    <row r="121" spans="1:38" ht="27.75" customHeight="1">
      <c r="A121" s="26" t="s">
        <v>175</v>
      </c>
    </row>
    <row r="122" spans="1:38" ht="5.25" customHeight="1">
      <c r="A122" s="1"/>
    </row>
    <row r="123" spans="1:38" ht="27.75" customHeight="1">
      <c r="B123" s="320" t="s">
        <v>180</v>
      </c>
      <c r="C123" s="320"/>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c r="AK123" s="320"/>
      <c r="AL123" s="320"/>
    </row>
    <row r="124" spans="1:38" ht="5.25" customHeight="1" thickBot="1">
      <c r="B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row>
    <row r="125" spans="1:38" ht="18" customHeight="1" thickBot="1">
      <c r="C125" s="296"/>
      <c r="D125" s="297"/>
      <c r="F125" s="30" t="s">
        <v>103</v>
      </c>
      <c r="G125" s="128"/>
      <c r="H125" s="128"/>
      <c r="I125" s="128"/>
      <c r="J125" s="128"/>
      <c r="K125" s="128"/>
      <c r="L125" s="321" t="s">
        <v>55</v>
      </c>
      <c r="M125" s="322"/>
      <c r="N125" s="323"/>
      <c r="O125" s="324"/>
      <c r="P125" s="325"/>
      <c r="Q125" s="128" t="s">
        <v>56</v>
      </c>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row>
    <row r="126" spans="1:38" ht="18" customHeight="1">
      <c r="C126" s="298"/>
      <c r="D126" s="299"/>
      <c r="F126" s="30" t="s">
        <v>104</v>
      </c>
      <c r="G126" s="128"/>
      <c r="H126" s="128"/>
      <c r="I126" s="128"/>
      <c r="J126" s="128"/>
      <c r="K126" s="128"/>
      <c r="L126" s="104"/>
      <c r="M126" s="104"/>
      <c r="N126" s="41"/>
      <c r="O126" s="41"/>
      <c r="P126" s="41"/>
      <c r="Q126" s="128"/>
      <c r="R126" s="128"/>
      <c r="S126" s="128"/>
      <c r="T126" s="128"/>
      <c r="U126" s="128"/>
      <c r="V126" s="128"/>
      <c r="W126" s="128"/>
      <c r="X126" s="128"/>
      <c r="Y126" s="28"/>
      <c r="Z126" s="28"/>
      <c r="AA126" s="28"/>
      <c r="AB126" s="28"/>
      <c r="AC126" s="28"/>
      <c r="AD126" s="28"/>
      <c r="AE126" s="28"/>
      <c r="AF126" s="28"/>
      <c r="AG126" s="28"/>
      <c r="AH126" s="28"/>
      <c r="AI126" s="28"/>
      <c r="AJ126" s="28"/>
      <c r="AK126" s="28"/>
      <c r="AL126" s="128"/>
    </row>
    <row r="127" spans="1:38" ht="18" customHeight="1" thickBot="1">
      <c r="C127" s="300"/>
      <c r="D127" s="301"/>
      <c r="F127" s="30" t="s">
        <v>105</v>
      </c>
      <c r="G127" s="128"/>
      <c r="H127" s="128"/>
      <c r="I127" s="128"/>
      <c r="J127" s="128"/>
      <c r="K127" s="128"/>
      <c r="L127" s="128"/>
      <c r="M127" s="128"/>
      <c r="N127" s="128"/>
      <c r="O127" s="128"/>
      <c r="P127" s="128"/>
      <c r="Q127" s="128"/>
      <c r="R127" s="128"/>
      <c r="S127" s="128"/>
      <c r="T127" s="128"/>
      <c r="U127" s="128"/>
      <c r="V127" s="128"/>
      <c r="W127" s="128"/>
      <c r="X127" s="128"/>
      <c r="Y127" s="28"/>
      <c r="Z127" s="28"/>
      <c r="AA127" s="28"/>
      <c r="AB127" s="28"/>
      <c r="AC127" s="28"/>
      <c r="AD127" s="28"/>
      <c r="AE127" s="28"/>
      <c r="AF127" s="28"/>
      <c r="AG127" s="28"/>
      <c r="AH127" s="28"/>
      <c r="AI127" s="28"/>
      <c r="AJ127" s="28"/>
      <c r="AK127" s="28"/>
      <c r="AL127" s="128"/>
    </row>
    <row r="128" spans="1:38" s="17" customFormat="1" ht="8.25" customHeight="1">
      <c r="C128" s="28"/>
      <c r="D128" s="28"/>
      <c r="E128" s="28"/>
      <c r="F128" s="12"/>
      <c r="G128" s="12"/>
      <c r="H128" s="41"/>
      <c r="I128" s="41"/>
      <c r="J128" s="41"/>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row>
    <row r="129" spans="2:38" ht="43.5" customHeight="1">
      <c r="B129" s="320" t="s">
        <v>181</v>
      </c>
      <c r="C129" s="320"/>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c r="AE129" s="320"/>
      <c r="AF129" s="320"/>
      <c r="AG129" s="320"/>
      <c r="AH129" s="320"/>
      <c r="AI129" s="320"/>
      <c r="AJ129" s="320"/>
      <c r="AK129" s="320"/>
      <c r="AL129" s="320"/>
    </row>
    <row r="130" spans="2:38" ht="5.25" customHeight="1" thickBot="1">
      <c r="B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row>
    <row r="131" spans="2:38" ht="18" customHeight="1" thickBot="1">
      <c r="C131" s="296"/>
      <c r="D131" s="297"/>
      <c r="F131" s="30" t="s">
        <v>103</v>
      </c>
      <c r="G131" s="128"/>
      <c r="H131" s="128"/>
      <c r="I131" s="128"/>
      <c r="J131" s="128"/>
      <c r="K131" s="128"/>
      <c r="L131" s="321" t="s">
        <v>55</v>
      </c>
      <c r="M131" s="322"/>
      <c r="N131" s="323"/>
      <c r="O131" s="324"/>
      <c r="P131" s="325"/>
      <c r="Q131" s="128" t="s">
        <v>56</v>
      </c>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row>
    <row r="132" spans="2:38" ht="18" customHeight="1">
      <c r="C132" s="298"/>
      <c r="D132" s="299"/>
      <c r="F132" s="30" t="s">
        <v>104</v>
      </c>
      <c r="G132" s="128"/>
      <c r="H132" s="128"/>
      <c r="I132" s="128"/>
      <c r="J132" s="128"/>
      <c r="K132" s="128"/>
      <c r="L132" s="104"/>
      <c r="M132" s="104"/>
      <c r="N132" s="41"/>
      <c r="O132" s="41"/>
      <c r="P132" s="41"/>
      <c r="Q132" s="128"/>
      <c r="R132" s="128"/>
      <c r="S132" s="128"/>
      <c r="T132" s="128"/>
      <c r="U132" s="128"/>
      <c r="V132" s="128"/>
      <c r="W132" s="128"/>
      <c r="X132" s="128"/>
      <c r="Y132" s="28"/>
      <c r="Z132" s="28"/>
      <c r="AA132" s="28"/>
      <c r="AB132" s="28"/>
      <c r="AC132" s="28"/>
      <c r="AD132" s="28"/>
      <c r="AE132" s="28"/>
      <c r="AF132" s="28"/>
      <c r="AG132" s="28"/>
      <c r="AH132" s="28"/>
      <c r="AI132" s="28"/>
      <c r="AJ132" s="28"/>
      <c r="AK132" s="28"/>
      <c r="AL132" s="128"/>
    </row>
    <row r="133" spans="2:38" ht="18" customHeight="1" thickBot="1">
      <c r="C133" s="300"/>
      <c r="D133" s="301"/>
      <c r="F133" s="30" t="s">
        <v>105</v>
      </c>
      <c r="G133" s="128"/>
      <c r="H133" s="128"/>
      <c r="I133" s="128"/>
      <c r="J133" s="128"/>
      <c r="K133" s="128"/>
      <c r="L133" s="128"/>
      <c r="M133" s="128"/>
      <c r="N133" s="128"/>
      <c r="O133" s="128"/>
      <c r="P133" s="128"/>
      <c r="Q133" s="128"/>
      <c r="R133" s="128"/>
      <c r="S133" s="128"/>
      <c r="T133" s="128"/>
      <c r="U133" s="128"/>
      <c r="V133" s="128"/>
      <c r="W133" s="128"/>
      <c r="X133" s="128"/>
      <c r="Y133" s="28"/>
      <c r="Z133" s="28"/>
      <c r="AA133" s="28"/>
      <c r="AB133" s="28"/>
      <c r="AC133" s="28"/>
      <c r="AD133" s="28"/>
      <c r="AE133" s="28"/>
      <c r="AF133" s="28"/>
      <c r="AG133" s="28"/>
      <c r="AH133" s="28"/>
      <c r="AI133" s="28"/>
      <c r="AJ133" s="28"/>
      <c r="AK133" s="28"/>
      <c r="AL133" s="128"/>
    </row>
    <row r="134" spans="2:38" s="17" customFormat="1" ht="8.25" customHeight="1">
      <c r="C134" s="28"/>
      <c r="D134" s="28"/>
      <c r="E134" s="28"/>
      <c r="F134" s="12"/>
      <c r="G134" s="12"/>
      <c r="H134" s="41"/>
      <c r="I134" s="41"/>
      <c r="J134" s="41"/>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row>
    <row r="135" spans="2:38" ht="27.5" customHeight="1">
      <c r="B135" s="320" t="s">
        <v>201</v>
      </c>
      <c r="C135" s="320"/>
      <c r="D135" s="320"/>
      <c r="E135" s="320"/>
      <c r="F135" s="320"/>
      <c r="G135" s="320"/>
      <c r="H135" s="320"/>
      <c r="I135" s="320"/>
      <c r="J135" s="320"/>
      <c r="K135" s="320"/>
      <c r="L135" s="320"/>
      <c r="M135" s="320"/>
      <c r="N135" s="320"/>
      <c r="O135" s="320"/>
      <c r="P135" s="320"/>
      <c r="Q135" s="320"/>
      <c r="R135" s="320"/>
      <c r="S135" s="320"/>
      <c r="T135" s="320"/>
      <c r="U135" s="320"/>
      <c r="V135" s="320"/>
      <c r="W135" s="320"/>
      <c r="X135" s="320"/>
      <c r="Y135" s="320"/>
      <c r="Z135" s="320"/>
      <c r="AA135" s="320"/>
      <c r="AB135" s="320"/>
      <c r="AC135" s="320"/>
      <c r="AD135" s="320"/>
      <c r="AE135" s="320"/>
      <c r="AF135" s="320"/>
      <c r="AG135" s="320"/>
      <c r="AH135" s="320"/>
      <c r="AI135" s="320"/>
      <c r="AJ135" s="320"/>
      <c r="AK135" s="320"/>
      <c r="AL135" s="320"/>
    </row>
    <row r="136" spans="2:38" ht="6" customHeight="1" thickBot="1">
      <c r="B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row>
    <row r="137" spans="2:38" ht="18" customHeight="1" thickBot="1">
      <c r="C137" s="296"/>
      <c r="D137" s="297"/>
      <c r="F137" s="30" t="s">
        <v>103</v>
      </c>
      <c r="G137" s="128"/>
      <c r="H137" s="128"/>
      <c r="I137" s="128"/>
      <c r="J137" s="128"/>
      <c r="K137" s="128"/>
      <c r="L137" s="321" t="s">
        <v>55</v>
      </c>
      <c r="M137" s="322"/>
      <c r="N137" s="323"/>
      <c r="O137" s="324"/>
      <c r="P137" s="325"/>
      <c r="Q137" s="128" t="s">
        <v>56</v>
      </c>
      <c r="R137" s="128"/>
      <c r="S137" s="128"/>
      <c r="T137" s="128"/>
      <c r="U137" s="128"/>
      <c r="V137" s="128"/>
      <c r="W137" s="128"/>
      <c r="X137" s="128"/>
      <c r="AL137" s="128"/>
    </row>
    <row r="138" spans="2:38" ht="18" customHeight="1">
      <c r="C138" s="298"/>
      <c r="D138" s="299"/>
      <c r="F138" s="30" t="s">
        <v>104</v>
      </c>
      <c r="G138" s="128"/>
      <c r="H138" s="128"/>
      <c r="I138" s="128"/>
      <c r="J138" s="128"/>
      <c r="K138" s="128"/>
      <c r="L138" s="104"/>
      <c r="M138" s="104"/>
      <c r="N138" s="41"/>
      <c r="O138" s="41"/>
      <c r="P138" s="41"/>
      <c r="Q138" s="128"/>
      <c r="R138" s="128"/>
      <c r="S138" s="128"/>
      <c r="T138" s="128"/>
      <c r="U138" s="128"/>
      <c r="V138" s="128"/>
      <c r="W138" s="128"/>
      <c r="X138" s="128"/>
      <c r="AL138" s="128"/>
    </row>
    <row r="139" spans="2:38" ht="18" customHeight="1" thickBot="1">
      <c r="C139" s="300"/>
      <c r="D139" s="301"/>
      <c r="F139" s="30" t="s">
        <v>105</v>
      </c>
      <c r="G139" s="128"/>
      <c r="H139" s="128"/>
      <c r="I139" s="128"/>
      <c r="J139" s="128"/>
      <c r="K139" s="128"/>
      <c r="L139" s="128"/>
      <c r="M139" s="128"/>
      <c r="N139" s="128"/>
      <c r="O139" s="128"/>
      <c r="P139" s="128"/>
      <c r="Q139" s="128"/>
      <c r="R139" s="128"/>
      <c r="S139" s="128"/>
      <c r="T139" s="128"/>
      <c r="U139" s="128"/>
      <c r="V139" s="128"/>
      <c r="W139" s="128"/>
      <c r="X139" s="128"/>
      <c r="AL139" s="128"/>
    </row>
    <row r="140" spans="2:38" s="17" customFormat="1" ht="5.25" customHeight="1">
      <c r="C140" s="14"/>
      <c r="D140" s="14"/>
      <c r="G140" s="28"/>
      <c r="H140" s="28"/>
      <c r="I140" s="28"/>
      <c r="J140" s="28"/>
      <c r="K140" s="28"/>
      <c r="L140" s="28"/>
      <c r="M140" s="28"/>
      <c r="N140" s="28"/>
      <c r="O140" s="28"/>
      <c r="AL140" s="28"/>
    </row>
    <row r="141" spans="2:38" s="17" customFormat="1" ht="25" customHeight="1">
      <c r="C141" s="14"/>
      <c r="D141" s="14"/>
      <c r="G141" s="28"/>
      <c r="H141" s="28"/>
      <c r="I141" s="28"/>
      <c r="J141" s="28"/>
      <c r="K141" s="28"/>
      <c r="L141" s="28"/>
      <c r="M141" s="28"/>
      <c r="N141" s="28"/>
      <c r="O141" s="28"/>
      <c r="AL141" s="28"/>
    </row>
    <row r="142" spans="2:38" s="17" customFormat="1" ht="25" customHeight="1">
      <c r="C142" s="14"/>
      <c r="D142" s="14"/>
      <c r="G142" s="28"/>
      <c r="H142" s="28"/>
      <c r="I142" s="28"/>
      <c r="J142" s="28"/>
      <c r="K142" s="28"/>
      <c r="L142" s="28"/>
      <c r="M142" s="28"/>
      <c r="N142" s="28"/>
      <c r="O142" s="28"/>
      <c r="Y142" s="33" t="s">
        <v>83</v>
      </c>
      <c r="Z142" s="22"/>
      <c r="AA142" s="22"/>
      <c r="AB142" s="22"/>
      <c r="AC142" s="22"/>
      <c r="AD142" s="22"/>
      <c r="AE142" s="22"/>
      <c r="AF142" s="22"/>
      <c r="AG142" s="22"/>
      <c r="AH142" s="22"/>
      <c r="AI142" s="22"/>
      <c r="AJ142" s="22"/>
      <c r="AK142" s="34"/>
      <c r="AL142" s="28"/>
    </row>
    <row r="143" spans="2:38" s="17" customFormat="1" ht="25" customHeight="1">
      <c r="C143" s="14"/>
      <c r="D143" s="14"/>
      <c r="G143" s="28"/>
      <c r="H143" s="28"/>
      <c r="I143" s="28"/>
      <c r="J143" s="28"/>
      <c r="K143" s="28"/>
      <c r="L143" s="28"/>
      <c r="M143" s="28"/>
      <c r="N143" s="28"/>
      <c r="O143" s="28"/>
      <c r="Y143" s="35"/>
      <c r="Z143" s="28" t="s">
        <v>81</v>
      </c>
      <c r="AA143" s="28"/>
      <c r="AB143" s="28"/>
      <c r="AC143" s="28"/>
      <c r="AD143" s="28"/>
      <c r="AE143" s="28"/>
      <c r="AF143" s="28"/>
      <c r="AG143" s="28"/>
      <c r="AH143" s="28"/>
      <c r="AI143" s="28"/>
      <c r="AJ143" s="28"/>
      <c r="AK143" s="36"/>
      <c r="AL143" s="28"/>
    </row>
    <row r="144" spans="2:38" s="17" customFormat="1" ht="25" customHeight="1">
      <c r="C144" s="14"/>
      <c r="D144" s="14"/>
      <c r="G144" s="28"/>
      <c r="H144" s="28"/>
      <c r="I144" s="28"/>
      <c r="J144" s="28"/>
      <c r="K144" s="28"/>
      <c r="L144" s="28"/>
      <c r="M144" s="28"/>
      <c r="N144" s="28"/>
      <c r="O144" s="28"/>
      <c r="Y144" s="37"/>
      <c r="Z144" s="19"/>
      <c r="AA144" s="19" t="s">
        <v>82</v>
      </c>
      <c r="AB144" s="19"/>
      <c r="AC144" s="19"/>
      <c r="AD144" s="19"/>
      <c r="AE144" s="19"/>
      <c r="AF144" s="19"/>
      <c r="AG144" s="19"/>
      <c r="AH144" s="19"/>
      <c r="AI144" s="19"/>
      <c r="AJ144" s="19"/>
      <c r="AK144" s="38"/>
      <c r="AL144" s="28"/>
    </row>
    <row r="145" spans="1:38" s="17" customFormat="1" ht="25" customHeight="1">
      <c r="C145" s="14"/>
      <c r="D145" s="14"/>
      <c r="G145" s="28"/>
      <c r="H145" s="28"/>
      <c r="I145" s="28"/>
      <c r="J145" s="28"/>
      <c r="K145" s="28"/>
      <c r="L145" s="28"/>
      <c r="M145" s="28"/>
      <c r="N145" s="28"/>
      <c r="O145" s="28"/>
      <c r="AL145" s="28"/>
    </row>
    <row r="146" spans="1:38" ht="8.25" customHeight="1" thickBot="1">
      <c r="B146" s="128"/>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row>
    <row r="147" spans="1:38" ht="27" customHeight="1" thickBot="1">
      <c r="A147" s="317" t="s">
        <v>131</v>
      </c>
      <c r="B147" s="318"/>
      <c r="C147" s="318"/>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9"/>
    </row>
    <row r="148" spans="1:38" ht="18" customHeight="1">
      <c r="A148" s="26" t="s">
        <v>182</v>
      </c>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row>
    <row r="149" spans="1:38" ht="6.75" customHeight="1" thickBot="1">
      <c r="A149" s="1"/>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row>
    <row r="150" spans="1:38" ht="18" customHeight="1" thickBot="1">
      <c r="A150" s="26"/>
      <c r="B150" s="302" t="s">
        <v>183</v>
      </c>
      <c r="C150" s="303"/>
      <c r="D150" s="31"/>
      <c r="E150" s="128" t="s">
        <v>125</v>
      </c>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row>
    <row r="151" spans="1:38" ht="35.25" customHeight="1">
      <c r="B151" s="295" t="s">
        <v>126</v>
      </c>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row>
    <row r="152" spans="1:38" s="128" customFormat="1" ht="21" customHeight="1" thickBot="1">
      <c r="C152" s="47" t="s">
        <v>114</v>
      </c>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45"/>
      <c r="AF152" s="45"/>
      <c r="AG152" s="45"/>
      <c r="AH152" s="45"/>
      <c r="AI152" s="45"/>
      <c r="AJ152" s="45"/>
      <c r="AK152" s="45"/>
      <c r="AL152" s="45"/>
    </row>
    <row r="153" spans="1:38" ht="17.149999999999999" customHeight="1">
      <c r="E153" s="296"/>
      <c r="F153" s="297"/>
      <c r="H153" s="30" t="s">
        <v>106</v>
      </c>
      <c r="I153" s="128"/>
      <c r="J153" s="128"/>
      <c r="K153" s="128"/>
      <c r="L153" s="113"/>
      <c r="M153" s="113"/>
      <c r="N153" s="28"/>
      <c r="O153" s="28"/>
      <c r="P153" s="28"/>
      <c r="Q153" s="28"/>
      <c r="R153" s="28"/>
      <c r="S153" s="28"/>
      <c r="T153" s="128"/>
      <c r="U153" s="128"/>
      <c r="V153" s="128"/>
      <c r="W153" s="128"/>
      <c r="X153" s="128"/>
      <c r="Y153" s="128"/>
      <c r="Z153" s="128"/>
      <c r="AA153" s="128"/>
      <c r="AB153" s="128"/>
      <c r="AC153" s="128"/>
      <c r="AD153" s="128"/>
      <c r="AE153" s="128"/>
      <c r="AF153" s="128"/>
      <c r="AG153" s="128"/>
      <c r="AH153" s="128"/>
      <c r="AI153" s="128"/>
      <c r="AJ153" s="128"/>
      <c r="AK153" s="128"/>
      <c r="AL153" s="128"/>
    </row>
    <row r="154" spans="1:38" ht="17.149999999999999" customHeight="1">
      <c r="E154" s="298"/>
      <c r="F154" s="299"/>
      <c r="H154" s="30" t="s">
        <v>107</v>
      </c>
      <c r="I154" s="128"/>
      <c r="J154" s="128"/>
      <c r="K154" s="128"/>
      <c r="L154" s="104"/>
      <c r="M154" s="104"/>
      <c r="N154" s="14"/>
      <c r="O154" s="14"/>
      <c r="P154" s="14"/>
      <c r="Q154" s="128"/>
      <c r="R154" s="128"/>
      <c r="S154" s="128"/>
      <c r="T154" s="128"/>
      <c r="U154" s="128"/>
      <c r="V154" s="128"/>
      <c r="W154" s="128"/>
      <c r="X154" s="128"/>
      <c r="Y154" s="28"/>
      <c r="Z154" s="28"/>
      <c r="AA154" s="28"/>
      <c r="AB154" s="28"/>
      <c r="AC154" s="28"/>
      <c r="AD154" s="28"/>
      <c r="AE154" s="28"/>
      <c r="AF154" s="28"/>
      <c r="AG154" s="28"/>
      <c r="AH154" s="28"/>
      <c r="AI154" s="28"/>
      <c r="AJ154" s="28"/>
      <c r="AK154" s="28"/>
      <c r="AL154" s="128"/>
    </row>
    <row r="155" spans="1:38" ht="17.149999999999999" customHeight="1">
      <c r="E155" s="298"/>
      <c r="F155" s="299"/>
      <c r="H155" s="30" t="s">
        <v>108</v>
      </c>
      <c r="I155" s="128"/>
      <c r="J155" s="128"/>
      <c r="K155" s="128"/>
      <c r="L155" s="104"/>
      <c r="M155" s="104"/>
      <c r="N155" s="14"/>
      <c r="O155" s="14"/>
      <c r="P155" s="14"/>
      <c r="Q155" s="128"/>
      <c r="R155" s="128"/>
      <c r="S155" s="128"/>
      <c r="T155" s="128"/>
      <c r="U155" s="128"/>
      <c r="V155" s="128"/>
      <c r="W155" s="128"/>
      <c r="X155" s="128"/>
      <c r="Y155" s="28"/>
      <c r="Z155" s="28"/>
      <c r="AA155" s="28"/>
      <c r="AB155" s="28"/>
      <c r="AC155" s="28"/>
      <c r="AD155" s="28"/>
      <c r="AE155" s="28"/>
      <c r="AF155" s="28"/>
      <c r="AG155" s="28"/>
      <c r="AH155" s="28"/>
      <c r="AI155" s="28"/>
      <c r="AJ155" s="28"/>
      <c r="AK155" s="28"/>
      <c r="AL155" s="128"/>
    </row>
    <row r="156" spans="1:38" ht="17.149999999999999" customHeight="1" thickBot="1">
      <c r="E156" s="300"/>
      <c r="F156" s="301"/>
      <c r="H156" s="313" t="s">
        <v>109</v>
      </c>
      <c r="I156" s="313"/>
      <c r="J156" s="313"/>
      <c r="K156" s="313"/>
      <c r="L156" s="313"/>
      <c r="M156" s="313"/>
      <c r="N156" s="313"/>
      <c r="O156" s="128"/>
      <c r="P156" s="128"/>
      <c r="Q156" s="128"/>
      <c r="R156" s="128"/>
      <c r="S156" s="128"/>
      <c r="T156" s="128"/>
      <c r="U156" s="128"/>
      <c r="V156" s="128"/>
      <c r="W156" s="128"/>
      <c r="X156" s="128"/>
      <c r="Y156" s="28"/>
      <c r="Z156" s="28"/>
      <c r="AA156" s="28"/>
      <c r="AB156" s="28"/>
      <c r="AC156" s="28"/>
      <c r="AD156" s="28"/>
      <c r="AE156" s="28"/>
      <c r="AF156" s="28"/>
      <c r="AG156" s="28"/>
      <c r="AH156" s="28"/>
      <c r="AI156" s="28"/>
      <c r="AJ156" s="28"/>
      <c r="AK156" s="28"/>
      <c r="AL156" s="128"/>
    </row>
    <row r="157" spans="1:38" s="17" customFormat="1" ht="6.75" customHeight="1" thickBot="1">
      <c r="E157" s="28"/>
      <c r="F157" s="28"/>
      <c r="H157" s="46"/>
      <c r="I157" s="46"/>
      <c r="J157" s="46"/>
      <c r="K157" s="46"/>
      <c r="L157" s="46"/>
      <c r="M157" s="46"/>
      <c r="N157" s="46"/>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row>
    <row r="158" spans="1:38" s="17" customFormat="1" ht="21" customHeight="1">
      <c r="B158" s="314" t="s">
        <v>156</v>
      </c>
      <c r="C158" s="314"/>
      <c r="D158" s="315"/>
      <c r="E158" s="304"/>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6"/>
    </row>
    <row r="159" spans="1:38" s="17" customFormat="1" ht="21" customHeight="1" thickBot="1">
      <c r="E159" s="310"/>
      <c r="F159" s="311"/>
      <c r="G159" s="311"/>
      <c r="H159" s="311"/>
      <c r="I159" s="311"/>
      <c r="J159" s="311"/>
      <c r="K159" s="311"/>
      <c r="L159" s="311"/>
      <c r="M159" s="311"/>
      <c r="N159" s="311"/>
      <c r="O159" s="311"/>
      <c r="P159" s="311"/>
      <c r="Q159" s="311"/>
      <c r="R159" s="311"/>
      <c r="S159" s="311"/>
      <c r="T159" s="311"/>
      <c r="U159" s="311"/>
      <c r="V159" s="311"/>
      <c r="W159" s="311"/>
      <c r="X159" s="311"/>
      <c r="Y159" s="311"/>
      <c r="Z159" s="311"/>
      <c r="AA159" s="311"/>
      <c r="AB159" s="311"/>
      <c r="AC159" s="311"/>
      <c r="AD159" s="311"/>
      <c r="AE159" s="311"/>
      <c r="AF159" s="311"/>
      <c r="AG159" s="311"/>
      <c r="AH159" s="311"/>
      <c r="AI159" s="311"/>
      <c r="AJ159" s="311"/>
      <c r="AK159" s="311"/>
      <c r="AL159" s="312"/>
    </row>
    <row r="160" spans="1:38" s="17" customFormat="1" ht="6" customHeight="1">
      <c r="E160" s="28"/>
      <c r="F160" s="28"/>
      <c r="H160" s="46"/>
      <c r="I160" s="46"/>
      <c r="J160" s="46"/>
      <c r="K160" s="46"/>
      <c r="L160" s="46"/>
      <c r="M160" s="46"/>
      <c r="N160" s="46"/>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row>
    <row r="161" spans="2:38" s="128" customFormat="1" ht="21" customHeight="1" thickBot="1">
      <c r="C161" s="316" t="s">
        <v>113</v>
      </c>
      <c r="D161" s="316"/>
      <c r="E161" s="316"/>
      <c r="F161" s="316"/>
      <c r="G161" s="316"/>
      <c r="H161" s="316"/>
      <c r="I161" s="316"/>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row>
    <row r="162" spans="2:38" ht="17.149999999999999" customHeight="1">
      <c r="E162" s="296"/>
      <c r="F162" s="297"/>
      <c r="H162" s="30" t="s">
        <v>106</v>
      </c>
      <c r="I162" s="128"/>
      <c r="J162" s="128"/>
      <c r="K162" s="128"/>
      <c r="L162" s="113"/>
      <c r="M162" s="113"/>
      <c r="N162" s="28"/>
      <c r="O162" s="28"/>
      <c r="P162" s="28"/>
      <c r="Q162" s="28"/>
      <c r="R162" s="28"/>
      <c r="S162" s="28"/>
      <c r="T162" s="128"/>
      <c r="U162" s="128"/>
      <c r="V162" s="128"/>
      <c r="W162" s="128"/>
      <c r="X162" s="128"/>
      <c r="Y162" s="128"/>
      <c r="Z162" s="128"/>
      <c r="AA162" s="128"/>
      <c r="AB162" s="128"/>
      <c r="AC162" s="128"/>
      <c r="AD162" s="128"/>
      <c r="AE162" s="128"/>
      <c r="AF162" s="128"/>
      <c r="AG162" s="128"/>
      <c r="AH162" s="128"/>
      <c r="AI162" s="128"/>
      <c r="AJ162" s="128"/>
      <c r="AK162" s="128"/>
      <c r="AL162" s="128"/>
    </row>
    <row r="163" spans="2:38" ht="17.149999999999999" customHeight="1">
      <c r="E163" s="298"/>
      <c r="F163" s="299"/>
      <c r="H163" s="30" t="s">
        <v>107</v>
      </c>
      <c r="I163" s="128"/>
      <c r="J163" s="128"/>
      <c r="K163" s="128"/>
      <c r="L163" s="104"/>
      <c r="M163" s="104"/>
      <c r="N163" s="14"/>
      <c r="O163" s="14"/>
      <c r="P163" s="14"/>
      <c r="Q163" s="128"/>
      <c r="R163" s="128"/>
      <c r="S163" s="128"/>
      <c r="T163" s="128"/>
      <c r="U163" s="128"/>
      <c r="V163" s="128"/>
      <c r="W163" s="128"/>
      <c r="X163" s="128"/>
      <c r="Y163" s="28"/>
      <c r="Z163" s="28"/>
      <c r="AA163" s="28"/>
      <c r="AB163" s="28"/>
      <c r="AC163" s="28"/>
      <c r="AD163" s="28"/>
      <c r="AE163" s="28"/>
      <c r="AF163" s="28"/>
      <c r="AG163" s="28"/>
      <c r="AH163" s="28"/>
      <c r="AI163" s="28"/>
      <c r="AJ163" s="28"/>
      <c r="AK163" s="28"/>
      <c r="AL163" s="128"/>
    </row>
    <row r="164" spans="2:38" ht="17.149999999999999" customHeight="1">
      <c r="E164" s="298"/>
      <c r="F164" s="299"/>
      <c r="H164" s="30" t="s">
        <v>108</v>
      </c>
      <c r="I164" s="128"/>
      <c r="J164" s="128"/>
      <c r="K164" s="128"/>
      <c r="L164" s="104"/>
      <c r="M164" s="104"/>
      <c r="N164" s="14"/>
      <c r="O164" s="14"/>
      <c r="P164" s="14"/>
      <c r="Q164" s="128"/>
      <c r="R164" s="128"/>
      <c r="S164" s="128"/>
      <c r="T164" s="128"/>
      <c r="U164" s="128"/>
      <c r="V164" s="128"/>
      <c r="W164" s="128"/>
      <c r="X164" s="128"/>
      <c r="Y164" s="28"/>
      <c r="Z164" s="28"/>
      <c r="AA164" s="28"/>
      <c r="AB164" s="28"/>
      <c r="AC164" s="28"/>
      <c r="AD164" s="28"/>
      <c r="AE164" s="28"/>
      <c r="AF164" s="28"/>
      <c r="AG164" s="28"/>
      <c r="AH164" s="28"/>
      <c r="AI164" s="28"/>
      <c r="AJ164" s="28"/>
      <c r="AK164" s="28"/>
      <c r="AL164" s="128"/>
    </row>
    <row r="165" spans="2:38" ht="17.149999999999999" customHeight="1" thickBot="1">
      <c r="E165" s="300"/>
      <c r="F165" s="301"/>
      <c r="H165" s="313" t="s">
        <v>109</v>
      </c>
      <c r="I165" s="313"/>
      <c r="J165" s="313"/>
      <c r="K165" s="313"/>
      <c r="L165" s="313"/>
      <c r="M165" s="313"/>
      <c r="N165" s="313"/>
      <c r="O165" s="128"/>
      <c r="P165" s="128"/>
      <c r="Q165" s="128"/>
      <c r="R165" s="128"/>
      <c r="S165" s="128"/>
      <c r="T165" s="128"/>
      <c r="U165" s="128"/>
      <c r="V165" s="128"/>
      <c r="W165" s="128"/>
      <c r="X165" s="128"/>
      <c r="Y165" s="28"/>
      <c r="Z165" s="28"/>
      <c r="AA165" s="28"/>
      <c r="AB165" s="28"/>
      <c r="AC165" s="28"/>
      <c r="AD165" s="28"/>
      <c r="AE165" s="28"/>
      <c r="AF165" s="28"/>
      <c r="AG165" s="28"/>
      <c r="AH165" s="28"/>
      <c r="AI165" s="28"/>
      <c r="AJ165" s="28"/>
      <c r="AK165" s="28"/>
      <c r="AL165" s="128"/>
    </row>
    <row r="166" spans="2:38" s="17" customFormat="1" ht="6.75" customHeight="1" thickBot="1">
      <c r="E166" s="28"/>
      <c r="F166" s="28"/>
      <c r="H166" s="46"/>
      <c r="I166" s="46"/>
      <c r="J166" s="46"/>
      <c r="K166" s="46"/>
      <c r="L166" s="46"/>
      <c r="M166" s="46"/>
      <c r="N166" s="46"/>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row>
    <row r="167" spans="2:38" s="17" customFormat="1" ht="21" customHeight="1">
      <c r="B167" s="314" t="s">
        <v>156</v>
      </c>
      <c r="C167" s="314"/>
      <c r="D167" s="315"/>
      <c r="E167" s="304"/>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5"/>
      <c r="AL167" s="306"/>
    </row>
    <row r="168" spans="2:38" s="17" customFormat="1" ht="21" customHeight="1" thickBot="1">
      <c r="E168" s="310"/>
      <c r="F168" s="311"/>
      <c r="G168" s="311"/>
      <c r="H168" s="311"/>
      <c r="I168" s="311"/>
      <c r="J168" s="311"/>
      <c r="K168" s="311"/>
      <c r="L168" s="311"/>
      <c r="M168" s="311"/>
      <c r="N168" s="311"/>
      <c r="O168" s="311"/>
      <c r="P168" s="311"/>
      <c r="Q168" s="311"/>
      <c r="R168" s="311"/>
      <c r="S168" s="311"/>
      <c r="T168" s="311"/>
      <c r="U168" s="311"/>
      <c r="V168" s="311"/>
      <c r="W168" s="311"/>
      <c r="X168" s="311"/>
      <c r="Y168" s="311"/>
      <c r="Z168" s="311"/>
      <c r="AA168" s="311"/>
      <c r="AB168" s="311"/>
      <c r="AC168" s="311"/>
      <c r="AD168" s="311"/>
      <c r="AE168" s="311"/>
      <c r="AF168" s="311"/>
      <c r="AG168" s="311"/>
      <c r="AH168" s="311"/>
      <c r="AI168" s="311"/>
      <c r="AJ168" s="311"/>
      <c r="AK168" s="311"/>
      <c r="AL168" s="312"/>
    </row>
    <row r="169" spans="2:38" s="128" customFormat="1" ht="6" customHeight="1">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45"/>
      <c r="AF169" s="45"/>
      <c r="AG169" s="45"/>
      <c r="AH169" s="45"/>
      <c r="AI169" s="45"/>
      <c r="AJ169" s="45"/>
      <c r="AK169" s="45"/>
      <c r="AL169" s="45"/>
    </row>
    <row r="170" spans="2:38" s="128" customFormat="1" ht="21" customHeight="1" thickBot="1">
      <c r="C170" s="47" t="s">
        <v>110</v>
      </c>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45"/>
      <c r="AF170" s="45"/>
      <c r="AG170" s="45"/>
      <c r="AH170" s="45"/>
      <c r="AI170" s="45"/>
      <c r="AJ170" s="45"/>
      <c r="AK170" s="45"/>
      <c r="AL170" s="45"/>
    </row>
    <row r="171" spans="2:38" ht="17.149999999999999" customHeight="1">
      <c r="E171" s="296"/>
      <c r="F171" s="297"/>
      <c r="H171" s="30" t="s">
        <v>106</v>
      </c>
      <c r="I171" s="128"/>
      <c r="J171" s="128"/>
      <c r="K171" s="128"/>
      <c r="L171" s="113"/>
      <c r="M171" s="113"/>
      <c r="N171" s="28"/>
      <c r="O171" s="28"/>
      <c r="P171" s="28"/>
      <c r="Q171" s="28"/>
      <c r="R171" s="28"/>
      <c r="S171" s="28"/>
      <c r="T171" s="128"/>
      <c r="U171" s="128"/>
      <c r="V171" s="128"/>
      <c r="W171" s="128"/>
      <c r="X171" s="128"/>
      <c r="Y171" s="128"/>
      <c r="Z171" s="128"/>
      <c r="AA171" s="128"/>
      <c r="AB171" s="128"/>
      <c r="AC171" s="128"/>
      <c r="AD171" s="128"/>
      <c r="AE171" s="128"/>
      <c r="AF171" s="128"/>
      <c r="AG171" s="128"/>
      <c r="AH171" s="128"/>
      <c r="AI171" s="128"/>
      <c r="AJ171" s="128"/>
      <c r="AK171" s="128"/>
      <c r="AL171" s="128"/>
    </row>
    <row r="172" spans="2:38" ht="17.149999999999999" customHeight="1">
      <c r="E172" s="298"/>
      <c r="F172" s="299"/>
      <c r="H172" s="30" t="s">
        <v>107</v>
      </c>
      <c r="I172" s="128"/>
      <c r="J172" s="128"/>
      <c r="K172" s="128"/>
      <c r="L172" s="104"/>
      <c r="M172" s="104"/>
      <c r="N172" s="14"/>
      <c r="O172" s="14"/>
      <c r="P172" s="14"/>
      <c r="Q172" s="128"/>
      <c r="R172" s="128"/>
      <c r="S172" s="128"/>
      <c r="T172" s="128"/>
      <c r="U172" s="128"/>
      <c r="V172" s="128"/>
      <c r="W172" s="128"/>
      <c r="X172" s="128"/>
      <c r="Y172" s="28"/>
      <c r="Z172" s="28"/>
      <c r="AA172" s="28"/>
      <c r="AB172" s="28"/>
      <c r="AC172" s="28"/>
      <c r="AD172" s="28"/>
      <c r="AE172" s="28"/>
      <c r="AF172" s="28"/>
      <c r="AG172" s="28"/>
      <c r="AH172" s="28"/>
      <c r="AI172" s="28"/>
      <c r="AJ172" s="28"/>
      <c r="AK172" s="28"/>
      <c r="AL172" s="128"/>
    </row>
    <row r="173" spans="2:38" ht="17.149999999999999" customHeight="1">
      <c r="E173" s="298"/>
      <c r="F173" s="299"/>
      <c r="H173" s="30" t="s">
        <v>108</v>
      </c>
      <c r="I173" s="128"/>
      <c r="J173" s="128"/>
      <c r="K173" s="128"/>
      <c r="L173" s="104"/>
      <c r="M173" s="104"/>
      <c r="N173" s="14"/>
      <c r="O173" s="14"/>
      <c r="P173" s="14"/>
      <c r="Q173" s="128"/>
      <c r="R173" s="128"/>
      <c r="S173" s="128"/>
      <c r="T173" s="128"/>
      <c r="U173" s="128"/>
      <c r="V173" s="128"/>
      <c r="W173" s="128"/>
      <c r="X173" s="128"/>
      <c r="Y173" s="28"/>
      <c r="Z173" s="28"/>
      <c r="AA173" s="28"/>
      <c r="AB173" s="28"/>
      <c r="AC173" s="28"/>
      <c r="AD173" s="28"/>
      <c r="AE173" s="28"/>
      <c r="AF173" s="28"/>
      <c r="AG173" s="28"/>
      <c r="AH173" s="28"/>
      <c r="AI173" s="28"/>
      <c r="AJ173" s="28"/>
      <c r="AK173" s="28"/>
      <c r="AL173" s="128"/>
    </row>
    <row r="174" spans="2:38" ht="17.149999999999999" customHeight="1" thickBot="1">
      <c r="E174" s="300"/>
      <c r="F174" s="301"/>
      <c r="H174" s="313" t="s">
        <v>109</v>
      </c>
      <c r="I174" s="313"/>
      <c r="J174" s="313"/>
      <c r="K174" s="313"/>
      <c r="L174" s="313"/>
      <c r="M174" s="313"/>
      <c r="N174" s="313"/>
      <c r="O174" s="128"/>
      <c r="P174" s="128"/>
      <c r="Q174" s="128"/>
      <c r="R174" s="128"/>
      <c r="S174" s="128"/>
      <c r="T174" s="128"/>
      <c r="U174" s="128"/>
      <c r="V174" s="128"/>
      <c r="W174" s="128"/>
      <c r="X174" s="128"/>
      <c r="Y174" s="28"/>
      <c r="Z174" s="28"/>
      <c r="AA174" s="28"/>
      <c r="AB174" s="28"/>
      <c r="AC174" s="28"/>
      <c r="AD174" s="28"/>
      <c r="AE174" s="28"/>
      <c r="AF174" s="28"/>
      <c r="AG174" s="28"/>
      <c r="AH174" s="28"/>
      <c r="AI174" s="28"/>
      <c r="AJ174" s="28"/>
      <c r="AK174" s="28"/>
      <c r="AL174" s="128"/>
    </row>
    <row r="175" spans="2:38" s="17" customFormat="1" ht="6.75" customHeight="1" thickBot="1">
      <c r="E175" s="28"/>
      <c r="F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row>
    <row r="176" spans="2:38" s="17" customFormat="1" ht="21" customHeight="1">
      <c r="B176" s="314" t="s">
        <v>156</v>
      </c>
      <c r="C176" s="314"/>
      <c r="D176" s="315"/>
      <c r="E176" s="304"/>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5"/>
      <c r="AG176" s="305"/>
      <c r="AH176" s="305"/>
      <c r="AI176" s="305"/>
      <c r="AJ176" s="305"/>
      <c r="AK176" s="305"/>
      <c r="AL176" s="306"/>
    </row>
    <row r="177" spans="2:38" s="17" customFormat="1" ht="21" customHeight="1" thickBot="1">
      <c r="E177" s="310"/>
      <c r="F177" s="311"/>
      <c r="G177" s="311"/>
      <c r="H177" s="311"/>
      <c r="I177" s="311"/>
      <c r="J177" s="311"/>
      <c r="K177" s="311"/>
      <c r="L177" s="311"/>
      <c r="M177" s="311"/>
      <c r="N177" s="311"/>
      <c r="O177" s="311"/>
      <c r="P177" s="311"/>
      <c r="Q177" s="311"/>
      <c r="R177" s="311"/>
      <c r="S177" s="311"/>
      <c r="T177" s="311"/>
      <c r="U177" s="311"/>
      <c r="V177" s="311"/>
      <c r="W177" s="311"/>
      <c r="X177" s="311"/>
      <c r="Y177" s="311"/>
      <c r="Z177" s="311"/>
      <c r="AA177" s="311"/>
      <c r="AB177" s="311"/>
      <c r="AC177" s="311"/>
      <c r="AD177" s="311"/>
      <c r="AE177" s="311"/>
      <c r="AF177" s="311"/>
      <c r="AG177" s="311"/>
      <c r="AH177" s="311"/>
      <c r="AI177" s="311"/>
      <c r="AJ177" s="311"/>
      <c r="AK177" s="311"/>
      <c r="AL177" s="312"/>
    </row>
    <row r="178" spans="2:38" s="128" customFormat="1" ht="6" customHeight="1">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45"/>
      <c r="AF178" s="45"/>
      <c r="AG178" s="45"/>
      <c r="AH178" s="45"/>
      <c r="AI178" s="45"/>
      <c r="AJ178" s="45"/>
      <c r="AK178" s="45"/>
      <c r="AL178" s="45"/>
    </row>
    <row r="179" spans="2:38" s="128" customFormat="1" ht="21" customHeight="1" thickBot="1">
      <c r="C179" s="47" t="s">
        <v>111</v>
      </c>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45"/>
      <c r="AF179" s="45"/>
      <c r="AG179" s="45"/>
      <c r="AH179" s="45"/>
      <c r="AI179" s="45"/>
      <c r="AJ179" s="45"/>
      <c r="AK179" s="45"/>
      <c r="AL179" s="45"/>
    </row>
    <row r="180" spans="2:38" ht="17.149999999999999" customHeight="1">
      <c r="E180" s="296"/>
      <c r="F180" s="297"/>
      <c r="H180" s="30" t="s">
        <v>106</v>
      </c>
      <c r="I180" s="128"/>
      <c r="J180" s="128"/>
      <c r="K180" s="128"/>
      <c r="L180" s="113"/>
      <c r="M180" s="113"/>
      <c r="N180" s="28"/>
      <c r="O180" s="28"/>
      <c r="P180" s="28"/>
      <c r="Q180" s="28"/>
      <c r="R180" s="28"/>
      <c r="S180" s="28"/>
      <c r="T180" s="128"/>
      <c r="U180" s="128"/>
      <c r="V180" s="128"/>
      <c r="W180" s="128"/>
      <c r="X180" s="128"/>
      <c r="Y180" s="128"/>
      <c r="Z180" s="128"/>
      <c r="AA180" s="128"/>
      <c r="AB180" s="128"/>
      <c r="AC180" s="128"/>
      <c r="AD180" s="128"/>
      <c r="AE180" s="128"/>
      <c r="AF180" s="128"/>
      <c r="AG180" s="128"/>
      <c r="AH180" s="128"/>
      <c r="AI180" s="128"/>
      <c r="AJ180" s="128"/>
      <c r="AK180" s="128"/>
      <c r="AL180" s="128"/>
    </row>
    <row r="181" spans="2:38" ht="17.149999999999999" customHeight="1">
      <c r="E181" s="298"/>
      <c r="F181" s="299"/>
      <c r="H181" s="30" t="s">
        <v>107</v>
      </c>
      <c r="I181" s="128"/>
      <c r="J181" s="128"/>
      <c r="K181" s="128"/>
      <c r="L181" s="104"/>
      <c r="M181" s="104"/>
      <c r="N181" s="14"/>
      <c r="O181" s="14"/>
      <c r="P181" s="14"/>
      <c r="Q181" s="128"/>
      <c r="R181" s="128"/>
      <c r="S181" s="128"/>
      <c r="T181" s="128"/>
      <c r="U181" s="128"/>
      <c r="V181" s="128"/>
      <c r="W181" s="128"/>
      <c r="X181" s="128"/>
      <c r="Y181" s="28"/>
      <c r="Z181" s="28"/>
      <c r="AA181" s="28"/>
      <c r="AB181" s="28"/>
      <c r="AC181" s="28"/>
      <c r="AD181" s="28"/>
      <c r="AE181" s="28"/>
      <c r="AF181" s="28"/>
      <c r="AG181" s="28"/>
      <c r="AH181" s="28"/>
      <c r="AI181" s="28"/>
      <c r="AJ181" s="28"/>
      <c r="AK181" s="28"/>
      <c r="AL181" s="128"/>
    </row>
    <row r="182" spans="2:38" ht="17.149999999999999" customHeight="1">
      <c r="E182" s="298"/>
      <c r="F182" s="299"/>
      <c r="H182" s="30" t="s">
        <v>108</v>
      </c>
      <c r="I182" s="128"/>
      <c r="J182" s="128"/>
      <c r="K182" s="128"/>
      <c r="L182" s="104"/>
      <c r="M182" s="104"/>
      <c r="N182" s="14"/>
      <c r="O182" s="14"/>
      <c r="P182" s="14"/>
      <c r="Q182" s="128"/>
      <c r="R182" s="128"/>
      <c r="S182" s="128"/>
      <c r="T182" s="128"/>
      <c r="U182" s="128"/>
      <c r="V182" s="128"/>
      <c r="W182" s="128"/>
      <c r="X182" s="128"/>
      <c r="Y182" s="28"/>
      <c r="Z182" s="28"/>
      <c r="AA182" s="28"/>
      <c r="AB182" s="28"/>
      <c r="AC182" s="28"/>
      <c r="AD182" s="28"/>
      <c r="AE182" s="28"/>
      <c r="AF182" s="28"/>
      <c r="AG182" s="28"/>
      <c r="AH182" s="28"/>
      <c r="AI182" s="28"/>
      <c r="AJ182" s="28"/>
      <c r="AK182" s="28"/>
      <c r="AL182" s="128"/>
    </row>
    <row r="183" spans="2:38" ht="17.149999999999999" customHeight="1" thickBot="1">
      <c r="E183" s="300"/>
      <c r="F183" s="301"/>
      <c r="H183" s="313" t="s">
        <v>109</v>
      </c>
      <c r="I183" s="313"/>
      <c r="J183" s="313"/>
      <c r="K183" s="313"/>
      <c r="L183" s="313"/>
      <c r="M183" s="313"/>
      <c r="N183" s="313"/>
      <c r="O183" s="128"/>
      <c r="P183" s="128"/>
      <c r="Q183" s="128"/>
      <c r="R183" s="128"/>
      <c r="S183" s="128"/>
      <c r="T183" s="128"/>
      <c r="U183" s="128"/>
      <c r="V183" s="128"/>
      <c r="W183" s="128"/>
      <c r="X183" s="128"/>
      <c r="Y183" s="28"/>
      <c r="Z183" s="28"/>
      <c r="AA183" s="28"/>
      <c r="AB183" s="28"/>
      <c r="AC183" s="28"/>
      <c r="AD183" s="28"/>
      <c r="AE183" s="28"/>
      <c r="AF183" s="28"/>
      <c r="AG183" s="28"/>
      <c r="AH183" s="28"/>
      <c r="AI183" s="28"/>
      <c r="AJ183" s="28"/>
      <c r="AK183" s="28"/>
      <c r="AL183" s="128"/>
    </row>
    <row r="184" spans="2:38" s="17" customFormat="1" ht="6.75" customHeight="1" thickBot="1">
      <c r="E184" s="28"/>
      <c r="F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row>
    <row r="185" spans="2:38" s="17" customFormat="1" ht="21" customHeight="1">
      <c r="B185" s="314" t="s">
        <v>156</v>
      </c>
      <c r="C185" s="314"/>
      <c r="D185" s="315"/>
      <c r="E185" s="304"/>
      <c r="F185" s="305"/>
      <c r="G185" s="305"/>
      <c r="H185" s="305"/>
      <c r="I185" s="305"/>
      <c r="J185" s="305"/>
      <c r="K185" s="305"/>
      <c r="L185" s="305"/>
      <c r="M185" s="305"/>
      <c r="N185" s="305"/>
      <c r="O185" s="305"/>
      <c r="P185" s="305"/>
      <c r="Q185" s="305"/>
      <c r="R185" s="305"/>
      <c r="S185" s="305"/>
      <c r="T185" s="305"/>
      <c r="U185" s="305"/>
      <c r="V185" s="305"/>
      <c r="W185" s="305"/>
      <c r="X185" s="305"/>
      <c r="Y185" s="305"/>
      <c r="Z185" s="305"/>
      <c r="AA185" s="305"/>
      <c r="AB185" s="305"/>
      <c r="AC185" s="305"/>
      <c r="AD185" s="305"/>
      <c r="AE185" s="305"/>
      <c r="AF185" s="305"/>
      <c r="AG185" s="305"/>
      <c r="AH185" s="305"/>
      <c r="AI185" s="305"/>
      <c r="AJ185" s="305"/>
      <c r="AK185" s="305"/>
      <c r="AL185" s="306"/>
    </row>
    <row r="186" spans="2:38" s="17" customFormat="1" ht="21" customHeight="1" thickBot="1">
      <c r="E186" s="310"/>
      <c r="F186" s="311"/>
      <c r="G186" s="311"/>
      <c r="H186" s="311"/>
      <c r="I186" s="311"/>
      <c r="J186" s="311"/>
      <c r="K186" s="311"/>
      <c r="L186" s="311"/>
      <c r="M186" s="311"/>
      <c r="N186" s="311"/>
      <c r="O186" s="311"/>
      <c r="P186" s="311"/>
      <c r="Q186" s="311"/>
      <c r="R186" s="311"/>
      <c r="S186" s="311"/>
      <c r="T186" s="311"/>
      <c r="U186" s="311"/>
      <c r="V186" s="311"/>
      <c r="W186" s="311"/>
      <c r="X186" s="311"/>
      <c r="Y186" s="311"/>
      <c r="Z186" s="311"/>
      <c r="AA186" s="311"/>
      <c r="AB186" s="311"/>
      <c r="AC186" s="311"/>
      <c r="AD186" s="311"/>
      <c r="AE186" s="311"/>
      <c r="AF186" s="311"/>
      <c r="AG186" s="311"/>
      <c r="AH186" s="311"/>
      <c r="AI186" s="311"/>
      <c r="AJ186" s="311"/>
      <c r="AK186" s="311"/>
      <c r="AL186" s="312"/>
    </row>
    <row r="187" spans="2:38" s="128" customFormat="1" ht="6" customHeight="1">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45"/>
      <c r="AF187" s="45"/>
      <c r="AG187" s="45"/>
      <c r="AH187" s="45"/>
      <c r="AI187" s="45"/>
      <c r="AJ187" s="45"/>
      <c r="AK187" s="45"/>
      <c r="AL187" s="45"/>
    </row>
    <row r="188" spans="2:38" s="128" customFormat="1" ht="21" customHeight="1" thickBot="1">
      <c r="C188" s="47" t="s">
        <v>112</v>
      </c>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45"/>
      <c r="AF188" s="45"/>
      <c r="AG188" s="45"/>
      <c r="AH188" s="45"/>
      <c r="AI188" s="45"/>
      <c r="AJ188" s="45"/>
      <c r="AK188" s="45"/>
      <c r="AL188" s="45"/>
    </row>
    <row r="189" spans="2:38" ht="17.149999999999999" customHeight="1">
      <c r="E189" s="296"/>
      <c r="F189" s="297"/>
      <c r="H189" s="30" t="s">
        <v>106</v>
      </c>
      <c r="I189" s="128"/>
      <c r="J189" s="128"/>
      <c r="K189" s="128"/>
      <c r="L189" s="113"/>
      <c r="M189" s="113"/>
      <c r="N189" s="28"/>
      <c r="O189" s="28"/>
      <c r="P189" s="28"/>
      <c r="Q189" s="28"/>
      <c r="R189" s="28"/>
      <c r="S189" s="28"/>
      <c r="T189" s="128"/>
      <c r="U189" s="128"/>
      <c r="V189" s="128"/>
      <c r="W189" s="128"/>
      <c r="X189" s="128"/>
      <c r="Y189" s="128"/>
      <c r="Z189" s="128"/>
      <c r="AA189" s="128"/>
      <c r="AB189" s="128"/>
      <c r="AC189" s="128"/>
      <c r="AD189" s="128"/>
      <c r="AE189" s="128"/>
      <c r="AF189" s="128"/>
      <c r="AG189" s="128"/>
      <c r="AH189" s="128"/>
      <c r="AI189" s="128"/>
      <c r="AJ189" s="128"/>
      <c r="AK189" s="128"/>
      <c r="AL189" s="128"/>
    </row>
    <row r="190" spans="2:38" ht="17.149999999999999" customHeight="1">
      <c r="E190" s="298"/>
      <c r="F190" s="299"/>
      <c r="H190" s="30" t="s">
        <v>107</v>
      </c>
      <c r="I190" s="128"/>
      <c r="J190" s="128"/>
      <c r="K190" s="128"/>
      <c r="L190" s="104"/>
      <c r="M190" s="104"/>
      <c r="N190" s="14"/>
      <c r="O190" s="14"/>
      <c r="P190" s="14"/>
      <c r="Q190" s="128"/>
      <c r="R190" s="128"/>
      <c r="S190" s="128"/>
      <c r="T190" s="128"/>
      <c r="U190" s="128"/>
      <c r="V190" s="128"/>
      <c r="W190" s="128"/>
      <c r="X190" s="128"/>
      <c r="Y190" s="28"/>
      <c r="Z190" s="28"/>
      <c r="AA190" s="28"/>
      <c r="AB190" s="28"/>
      <c r="AC190" s="28"/>
      <c r="AD190" s="28"/>
      <c r="AE190" s="28"/>
      <c r="AF190" s="28"/>
      <c r="AG190" s="28"/>
      <c r="AH190" s="28"/>
      <c r="AI190" s="28"/>
      <c r="AJ190" s="28"/>
      <c r="AK190" s="28"/>
      <c r="AL190" s="128"/>
    </row>
    <row r="191" spans="2:38" ht="17.149999999999999" customHeight="1">
      <c r="E191" s="298"/>
      <c r="F191" s="299"/>
      <c r="H191" s="30" t="s">
        <v>108</v>
      </c>
      <c r="I191" s="128"/>
      <c r="J191" s="128"/>
      <c r="K191" s="128"/>
      <c r="L191" s="104"/>
      <c r="M191" s="104"/>
      <c r="N191" s="14"/>
      <c r="O191" s="14"/>
      <c r="P191" s="14"/>
      <c r="Q191" s="128"/>
      <c r="R191" s="128"/>
      <c r="S191" s="128"/>
      <c r="T191" s="128"/>
      <c r="U191" s="128"/>
      <c r="V191" s="128"/>
      <c r="W191" s="128"/>
      <c r="X191" s="128"/>
      <c r="Y191" s="28"/>
      <c r="Z191" s="28"/>
      <c r="AA191" s="28"/>
      <c r="AB191" s="28"/>
      <c r="AC191" s="28"/>
      <c r="AD191" s="28"/>
      <c r="AE191" s="28"/>
      <c r="AF191" s="28"/>
      <c r="AG191" s="28"/>
      <c r="AH191" s="28"/>
      <c r="AI191" s="28"/>
      <c r="AJ191" s="28"/>
      <c r="AK191" s="28"/>
      <c r="AL191" s="128"/>
    </row>
    <row r="192" spans="2:38" ht="17.149999999999999" customHeight="1" thickBot="1">
      <c r="E192" s="300"/>
      <c r="F192" s="301"/>
      <c r="H192" s="313" t="s">
        <v>109</v>
      </c>
      <c r="I192" s="313"/>
      <c r="J192" s="313"/>
      <c r="K192" s="313"/>
      <c r="L192" s="313"/>
      <c r="M192" s="313"/>
      <c r="N192" s="313"/>
      <c r="O192" s="128"/>
      <c r="P192" s="128"/>
      <c r="Q192" s="128"/>
      <c r="R192" s="128"/>
      <c r="S192" s="128"/>
      <c r="T192" s="128"/>
      <c r="U192" s="128"/>
      <c r="V192" s="128"/>
      <c r="W192" s="128"/>
      <c r="X192" s="128"/>
      <c r="Y192" s="28"/>
      <c r="Z192" s="28"/>
      <c r="AA192" s="28"/>
      <c r="AB192" s="28"/>
      <c r="AC192" s="28"/>
      <c r="AD192" s="28"/>
      <c r="AE192" s="28"/>
      <c r="AF192" s="28"/>
      <c r="AG192" s="28"/>
      <c r="AH192" s="28"/>
      <c r="AI192" s="28"/>
      <c r="AJ192" s="28"/>
      <c r="AK192" s="28"/>
      <c r="AL192" s="128"/>
    </row>
    <row r="193" spans="2:38" s="17" customFormat="1" ht="6.75" customHeight="1" thickBot="1">
      <c r="E193" s="28"/>
      <c r="F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row>
    <row r="194" spans="2:38" s="17" customFormat="1" ht="21" customHeight="1">
      <c r="B194" s="314" t="s">
        <v>156</v>
      </c>
      <c r="C194" s="314"/>
      <c r="D194" s="315"/>
      <c r="E194" s="304"/>
      <c r="F194" s="305"/>
      <c r="G194" s="305"/>
      <c r="H194" s="305"/>
      <c r="I194" s="305"/>
      <c r="J194" s="305"/>
      <c r="K194" s="305"/>
      <c r="L194" s="305"/>
      <c r="M194" s="305"/>
      <c r="N194" s="305"/>
      <c r="O194" s="305"/>
      <c r="P194" s="305"/>
      <c r="Q194" s="305"/>
      <c r="R194" s="305"/>
      <c r="S194" s="305"/>
      <c r="T194" s="305"/>
      <c r="U194" s="305"/>
      <c r="V194" s="305"/>
      <c r="W194" s="305"/>
      <c r="X194" s="305"/>
      <c r="Y194" s="305"/>
      <c r="Z194" s="305"/>
      <c r="AA194" s="305"/>
      <c r="AB194" s="305"/>
      <c r="AC194" s="305"/>
      <c r="AD194" s="305"/>
      <c r="AE194" s="305"/>
      <c r="AF194" s="305"/>
      <c r="AG194" s="305"/>
      <c r="AH194" s="305"/>
      <c r="AI194" s="305"/>
      <c r="AJ194" s="305"/>
      <c r="AK194" s="305"/>
      <c r="AL194" s="306"/>
    </row>
    <row r="195" spans="2:38" s="17" customFormat="1" ht="21" customHeight="1" thickBot="1">
      <c r="E195" s="310"/>
      <c r="F195" s="311"/>
      <c r="G195" s="311"/>
      <c r="H195" s="311"/>
      <c r="I195" s="311"/>
      <c r="J195" s="311"/>
      <c r="K195" s="311"/>
      <c r="L195" s="311"/>
      <c r="M195" s="311"/>
      <c r="N195" s="311"/>
      <c r="O195" s="311"/>
      <c r="P195" s="311"/>
      <c r="Q195" s="311"/>
      <c r="R195" s="311"/>
      <c r="S195" s="311"/>
      <c r="T195" s="311"/>
      <c r="U195" s="311"/>
      <c r="V195" s="311"/>
      <c r="W195" s="311"/>
      <c r="X195" s="311"/>
      <c r="Y195" s="311"/>
      <c r="Z195" s="311"/>
      <c r="AA195" s="311"/>
      <c r="AB195" s="311"/>
      <c r="AC195" s="311"/>
      <c r="AD195" s="311"/>
      <c r="AE195" s="311"/>
      <c r="AF195" s="311"/>
      <c r="AG195" s="311"/>
      <c r="AH195" s="311"/>
      <c r="AI195" s="311"/>
      <c r="AJ195" s="311"/>
      <c r="AK195" s="311"/>
      <c r="AL195" s="312"/>
    </row>
    <row r="196" spans="2:38" s="17" customFormat="1" ht="7.5" customHeight="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row>
    <row r="197" spans="2:38" ht="18" customHeight="1" thickBot="1">
      <c r="B197" s="295" t="s">
        <v>58</v>
      </c>
      <c r="C197" s="295"/>
      <c r="D197" s="295"/>
      <c r="E197" s="295"/>
      <c r="F197" s="295"/>
      <c r="G197" s="295"/>
      <c r="H197" s="295"/>
      <c r="I197" s="295"/>
      <c r="J197" s="295"/>
      <c r="K197" s="295"/>
      <c r="L197" s="295"/>
      <c r="M197" s="295"/>
      <c r="N197" s="295"/>
      <c r="O197" s="295"/>
      <c r="P197" s="295"/>
      <c r="Q197" s="295"/>
      <c r="R197" s="295"/>
      <c r="S197" s="295"/>
      <c r="T197" s="295"/>
      <c r="U197" s="295"/>
      <c r="V197" s="295"/>
      <c r="W197" s="295"/>
      <c r="X197" s="295"/>
      <c r="Y197" s="295"/>
      <c r="Z197" s="295"/>
      <c r="AA197" s="295"/>
      <c r="AB197" s="295"/>
      <c r="AC197" s="295"/>
      <c r="AD197" s="295"/>
      <c r="AE197" s="295"/>
      <c r="AF197" s="295"/>
      <c r="AG197" s="295"/>
      <c r="AH197" s="295"/>
      <c r="AI197" s="295"/>
      <c r="AJ197" s="295"/>
      <c r="AK197" s="295"/>
      <c r="AL197" s="295"/>
    </row>
    <row r="198" spans="2:38" ht="18" customHeight="1">
      <c r="C198" s="304"/>
      <c r="D198" s="305"/>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c r="AA198" s="305"/>
      <c r="AB198" s="305"/>
      <c r="AC198" s="305"/>
      <c r="AD198" s="305"/>
      <c r="AE198" s="305"/>
      <c r="AF198" s="305"/>
      <c r="AG198" s="305"/>
      <c r="AH198" s="305"/>
      <c r="AI198" s="305"/>
      <c r="AJ198" s="305"/>
      <c r="AK198" s="305"/>
      <c r="AL198" s="306"/>
    </row>
    <row r="199" spans="2:38" ht="18" customHeight="1">
      <c r="C199" s="307"/>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08"/>
      <c r="AK199" s="308"/>
      <c r="AL199" s="309"/>
    </row>
    <row r="200" spans="2:38" ht="18" customHeight="1">
      <c r="C200" s="307"/>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308"/>
      <c r="AL200" s="309"/>
    </row>
    <row r="201" spans="2:38" ht="18" customHeight="1" thickBot="1">
      <c r="C201" s="310"/>
      <c r="D201" s="311"/>
      <c r="E201" s="311"/>
      <c r="F201" s="311"/>
      <c r="G201" s="311"/>
      <c r="H201" s="311"/>
      <c r="I201" s="311"/>
      <c r="J201" s="311"/>
      <c r="K201" s="311"/>
      <c r="L201" s="311"/>
      <c r="M201" s="311"/>
      <c r="N201" s="311"/>
      <c r="O201" s="311"/>
      <c r="P201" s="311"/>
      <c r="Q201" s="311"/>
      <c r="R201" s="311"/>
      <c r="S201" s="311"/>
      <c r="T201" s="311"/>
      <c r="U201" s="311"/>
      <c r="V201" s="311"/>
      <c r="W201" s="311"/>
      <c r="X201" s="311"/>
      <c r="Y201" s="311"/>
      <c r="Z201" s="311"/>
      <c r="AA201" s="311"/>
      <c r="AB201" s="311"/>
      <c r="AC201" s="311"/>
      <c r="AD201" s="311"/>
      <c r="AE201" s="311"/>
      <c r="AF201" s="311"/>
      <c r="AG201" s="311"/>
      <c r="AH201" s="311"/>
      <c r="AI201" s="311"/>
      <c r="AJ201" s="311"/>
      <c r="AK201" s="311"/>
      <c r="AL201" s="312"/>
    </row>
    <row r="202" spans="2:38" ht="12" customHeight="1">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row>
    <row r="203" spans="2:38" ht="18" customHeight="1" thickBot="1">
      <c r="B203" s="295" t="s">
        <v>80</v>
      </c>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295"/>
      <c r="AG203" s="295"/>
      <c r="AH203" s="295"/>
      <c r="AI203" s="295"/>
      <c r="AJ203" s="295"/>
      <c r="AK203" s="295"/>
      <c r="AL203" s="295"/>
    </row>
    <row r="204" spans="2:38" ht="18" customHeight="1">
      <c r="C204" s="304"/>
      <c r="D204" s="305"/>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05"/>
      <c r="AA204" s="305"/>
      <c r="AB204" s="305"/>
      <c r="AC204" s="305"/>
      <c r="AD204" s="305"/>
      <c r="AE204" s="305"/>
      <c r="AF204" s="305"/>
      <c r="AG204" s="305"/>
      <c r="AH204" s="305"/>
      <c r="AI204" s="305"/>
      <c r="AJ204" s="305"/>
      <c r="AK204" s="305"/>
      <c r="AL204" s="306"/>
    </row>
    <row r="205" spans="2:38" ht="18" customHeight="1">
      <c r="C205" s="307"/>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c r="AI205" s="308"/>
      <c r="AJ205" s="308"/>
      <c r="AK205" s="308"/>
      <c r="AL205" s="309"/>
    </row>
    <row r="206" spans="2:38" ht="18" customHeight="1">
      <c r="C206" s="307"/>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c r="AJ206" s="308"/>
      <c r="AK206" s="308"/>
      <c r="AL206" s="309"/>
    </row>
    <row r="207" spans="2:38" ht="18" customHeight="1" thickBot="1">
      <c r="C207" s="310"/>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11"/>
      <c r="AJ207" s="311"/>
      <c r="AK207" s="311"/>
      <c r="AL207" s="312"/>
    </row>
    <row r="208" spans="2:38" s="17" customFormat="1" ht="26.25" customHeight="1" thickBot="1">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row>
    <row r="209" spans="1:38" ht="18" customHeight="1" thickBot="1">
      <c r="A209" s="26"/>
      <c r="B209" s="302" t="s">
        <v>184</v>
      </c>
      <c r="C209" s="303"/>
      <c r="D209" s="31"/>
      <c r="E209" s="30" t="s">
        <v>188</v>
      </c>
      <c r="F209" s="128"/>
      <c r="G209" s="128"/>
      <c r="H209" s="128"/>
      <c r="I209" s="128"/>
      <c r="J209" s="128"/>
      <c r="K209" s="128"/>
      <c r="L209" s="128"/>
      <c r="M209" s="128"/>
      <c r="N209" s="128"/>
      <c r="O209" s="128"/>
      <c r="P209" s="128"/>
      <c r="Q209" s="128"/>
      <c r="R209" s="128"/>
      <c r="S209" s="128"/>
      <c r="T209" s="128"/>
      <c r="U209" s="128"/>
      <c r="V209" s="128"/>
      <c r="W209" s="128"/>
      <c r="X209" s="128"/>
      <c r="Y209" s="128"/>
      <c r="Z209" s="128"/>
      <c r="AB209" s="128"/>
      <c r="AC209" s="128"/>
      <c r="AD209" s="128"/>
      <c r="AE209" s="128"/>
      <c r="AF209" s="128"/>
      <c r="AG209" s="128"/>
      <c r="AH209" s="128"/>
      <c r="AI209" s="128"/>
      <c r="AJ209" s="128"/>
      <c r="AK209" s="128"/>
      <c r="AL209" s="128"/>
    </row>
    <row r="210" spans="1:38" ht="35.25" customHeight="1">
      <c r="B210" s="295" t="s">
        <v>127</v>
      </c>
      <c r="C210" s="295"/>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c r="AA210" s="295"/>
      <c r="AB210" s="295"/>
      <c r="AC210" s="295"/>
      <c r="AD210" s="295"/>
      <c r="AE210" s="295"/>
      <c r="AF210" s="295"/>
      <c r="AG210" s="295"/>
      <c r="AH210" s="295"/>
      <c r="AI210" s="295"/>
      <c r="AJ210" s="295"/>
      <c r="AK210" s="295"/>
      <c r="AL210" s="295"/>
    </row>
    <row r="211" spans="1:38" ht="6.75" customHeight="1" thickBot="1">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row>
    <row r="212" spans="1:38" ht="21" customHeight="1">
      <c r="C212" s="296"/>
      <c r="D212" s="297"/>
      <c r="F212" s="30" t="s">
        <v>37</v>
      </c>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row>
    <row r="213" spans="1:38" ht="21" customHeight="1">
      <c r="C213" s="298"/>
      <c r="D213" s="299"/>
      <c r="F213" s="30" t="s">
        <v>38</v>
      </c>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row>
    <row r="214" spans="1:38" ht="21" customHeight="1" thickBot="1">
      <c r="C214" s="300"/>
      <c r="D214" s="301"/>
      <c r="F214" s="30" t="s">
        <v>39</v>
      </c>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row>
    <row r="215" spans="1:38" ht="6.75" customHeight="1" thickBot="1">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row>
    <row r="216" spans="1:38" ht="18" customHeight="1">
      <c r="C216" s="28"/>
      <c r="D216" s="28"/>
      <c r="E216" s="28"/>
      <c r="F216" s="30" t="s">
        <v>59</v>
      </c>
      <c r="H216" s="2"/>
      <c r="I216" s="285"/>
      <c r="J216" s="286"/>
      <c r="K216" s="286"/>
      <c r="L216" s="286"/>
      <c r="M216" s="286"/>
      <c r="N216" s="286"/>
      <c r="O216" s="286"/>
      <c r="P216" s="286"/>
      <c r="Q216" s="286"/>
      <c r="R216" s="286"/>
      <c r="S216" s="286"/>
      <c r="T216" s="286"/>
      <c r="U216" s="286"/>
      <c r="V216" s="286"/>
      <c r="W216" s="286"/>
      <c r="X216" s="286"/>
      <c r="Y216" s="286"/>
      <c r="Z216" s="286"/>
      <c r="AA216" s="286"/>
      <c r="AB216" s="286"/>
      <c r="AC216" s="286"/>
      <c r="AD216" s="286"/>
      <c r="AE216" s="286"/>
      <c r="AF216" s="286"/>
      <c r="AG216" s="286"/>
      <c r="AH216" s="286"/>
      <c r="AI216" s="286"/>
      <c r="AJ216" s="286"/>
      <c r="AK216" s="286"/>
      <c r="AL216" s="287"/>
    </row>
    <row r="217" spans="1:38" ht="18" customHeight="1" thickBot="1">
      <c r="C217" s="28"/>
      <c r="D217" s="28"/>
      <c r="E217" s="28"/>
      <c r="H217" s="2"/>
      <c r="I217" s="291"/>
      <c r="J217" s="292"/>
      <c r="K217" s="292"/>
      <c r="L217" s="292"/>
      <c r="M217" s="292"/>
      <c r="N217" s="292"/>
      <c r="O217" s="292"/>
      <c r="P217" s="292"/>
      <c r="Q217" s="292"/>
      <c r="R217" s="292"/>
      <c r="S217" s="292"/>
      <c r="T217" s="292"/>
      <c r="U217" s="292"/>
      <c r="V217" s="292"/>
      <c r="W217" s="292"/>
      <c r="X217" s="292"/>
      <c r="Y217" s="292"/>
      <c r="Z217" s="292"/>
      <c r="AA217" s="292"/>
      <c r="AB217" s="292"/>
      <c r="AC217" s="292"/>
      <c r="AD217" s="292"/>
      <c r="AE217" s="292"/>
      <c r="AF217" s="292"/>
      <c r="AG217" s="292"/>
      <c r="AH217" s="292"/>
      <c r="AI217" s="292"/>
      <c r="AJ217" s="292"/>
      <c r="AK217" s="292"/>
      <c r="AL217" s="293"/>
    </row>
    <row r="218" spans="1:38" s="17" customFormat="1" ht="7.5" customHeight="1">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row>
    <row r="219" spans="1:38" ht="20.25" customHeight="1" thickBot="1">
      <c r="B219" s="295" t="s">
        <v>78</v>
      </c>
      <c r="C219" s="295"/>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c r="AA219" s="295"/>
      <c r="AB219" s="295"/>
      <c r="AC219" s="295"/>
      <c r="AD219" s="295"/>
      <c r="AE219" s="295"/>
      <c r="AF219" s="295"/>
      <c r="AG219" s="295"/>
      <c r="AH219" s="295"/>
      <c r="AI219" s="295"/>
      <c r="AJ219" s="295"/>
      <c r="AK219" s="295"/>
      <c r="AL219" s="295"/>
    </row>
    <row r="220" spans="1:38" ht="18" customHeight="1">
      <c r="C220" s="304"/>
      <c r="D220" s="305"/>
      <c r="E220" s="305"/>
      <c r="F220" s="305"/>
      <c r="G220" s="305"/>
      <c r="H220" s="305"/>
      <c r="I220" s="305"/>
      <c r="J220" s="305"/>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5"/>
      <c r="AI220" s="305"/>
      <c r="AJ220" s="305"/>
      <c r="AK220" s="305"/>
      <c r="AL220" s="306"/>
    </row>
    <row r="221" spans="1:38" ht="14.5" customHeight="1">
      <c r="C221" s="307"/>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08"/>
      <c r="AK221" s="308"/>
      <c r="AL221" s="309"/>
    </row>
    <row r="222" spans="1:38" ht="18" customHeight="1" thickBot="1">
      <c r="C222" s="310"/>
      <c r="D222" s="311"/>
      <c r="E222" s="311"/>
      <c r="F222" s="311"/>
      <c r="G222" s="311"/>
      <c r="H222" s="311"/>
      <c r="I222" s="311"/>
      <c r="J222" s="311"/>
      <c r="K222" s="311"/>
      <c r="L222" s="311"/>
      <c r="M222" s="311"/>
      <c r="N222" s="311"/>
      <c r="O222" s="311"/>
      <c r="P222" s="311"/>
      <c r="Q222" s="311"/>
      <c r="R222" s="311"/>
      <c r="S222" s="311"/>
      <c r="T222" s="311"/>
      <c r="U222" s="311"/>
      <c r="V222" s="311"/>
      <c r="W222" s="311"/>
      <c r="X222" s="311"/>
      <c r="Y222" s="311"/>
      <c r="Z222" s="311"/>
      <c r="AA222" s="311"/>
      <c r="AB222" s="311"/>
      <c r="AC222" s="311"/>
      <c r="AD222" s="311"/>
      <c r="AE222" s="311"/>
      <c r="AF222" s="311"/>
      <c r="AG222" s="311"/>
      <c r="AH222" s="311"/>
      <c r="AI222" s="311"/>
      <c r="AJ222" s="311"/>
      <c r="AK222" s="311"/>
      <c r="AL222" s="312"/>
    </row>
    <row r="223" spans="1:38" s="17" customFormat="1" ht="20.25" customHeight="1" thickBot="1">
      <c r="C223" s="28"/>
      <c r="D223" s="28"/>
    </row>
    <row r="224" spans="1:38" ht="18" customHeight="1" thickBot="1">
      <c r="A224" s="26"/>
      <c r="B224" s="302" t="s">
        <v>185</v>
      </c>
      <c r="C224" s="303"/>
      <c r="D224" s="32"/>
      <c r="E224" s="30" t="s">
        <v>79</v>
      </c>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row>
    <row r="225" spans="2:38" ht="34.5" customHeight="1" thickBot="1">
      <c r="B225" s="295" t="s">
        <v>128</v>
      </c>
      <c r="C225" s="295"/>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c r="AA225" s="295"/>
      <c r="AB225" s="295"/>
      <c r="AC225" s="295"/>
      <c r="AD225" s="295"/>
      <c r="AE225" s="295"/>
      <c r="AF225" s="295"/>
      <c r="AG225" s="295"/>
      <c r="AH225" s="295"/>
      <c r="AI225" s="295"/>
      <c r="AJ225" s="295"/>
      <c r="AK225" s="295"/>
      <c r="AL225" s="295"/>
    </row>
    <row r="226" spans="2:38" ht="21" customHeight="1">
      <c r="C226" s="296"/>
      <c r="D226" s="297"/>
      <c r="F226" s="30" t="s">
        <v>37</v>
      </c>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row>
    <row r="227" spans="2:38" ht="21" customHeight="1">
      <c r="C227" s="298"/>
      <c r="D227" s="299"/>
      <c r="F227" s="30" t="s">
        <v>38</v>
      </c>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row>
    <row r="228" spans="2:38" ht="21" customHeight="1" thickBot="1">
      <c r="C228" s="300"/>
      <c r="D228" s="301"/>
      <c r="F228" s="30" t="s">
        <v>39</v>
      </c>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row>
    <row r="229" spans="2:38" ht="18" customHeight="1">
      <c r="C229" s="28"/>
      <c r="D229" s="28"/>
      <c r="E229" s="28"/>
      <c r="F229" s="30" t="s">
        <v>59</v>
      </c>
      <c r="H229" s="2"/>
      <c r="I229" s="304"/>
      <c r="J229" s="305"/>
      <c r="K229" s="305"/>
      <c r="L229" s="305"/>
      <c r="M229" s="305"/>
      <c r="N229" s="305"/>
      <c r="O229" s="305"/>
      <c r="P229" s="305"/>
      <c r="Q229" s="305"/>
      <c r="R229" s="305"/>
      <c r="S229" s="305"/>
      <c r="T229" s="305"/>
      <c r="U229" s="305"/>
      <c r="V229" s="305"/>
      <c r="W229" s="305"/>
      <c r="X229" s="305"/>
      <c r="Y229" s="305"/>
      <c r="Z229" s="305"/>
      <c r="AA229" s="305"/>
      <c r="AB229" s="305"/>
      <c r="AC229" s="305"/>
      <c r="AD229" s="305"/>
      <c r="AE229" s="305"/>
      <c r="AF229" s="305"/>
      <c r="AG229" s="305"/>
      <c r="AH229" s="305"/>
      <c r="AI229" s="305"/>
      <c r="AJ229" s="305"/>
      <c r="AK229" s="305"/>
      <c r="AL229" s="306"/>
    </row>
    <row r="230" spans="2:38" ht="15.5" customHeight="1">
      <c r="C230" s="28"/>
      <c r="D230" s="28"/>
      <c r="E230" s="28"/>
      <c r="H230" s="2"/>
      <c r="I230" s="307"/>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9"/>
    </row>
    <row r="231" spans="2:38" ht="18" customHeight="1" thickBot="1">
      <c r="C231" s="28"/>
      <c r="D231" s="28"/>
      <c r="E231" s="28"/>
      <c r="H231" s="2"/>
      <c r="I231" s="310"/>
      <c r="J231" s="311"/>
      <c r="K231" s="311"/>
      <c r="L231" s="311"/>
      <c r="M231" s="311"/>
      <c r="N231" s="311"/>
      <c r="O231" s="311"/>
      <c r="P231" s="311"/>
      <c r="Q231" s="311"/>
      <c r="R231" s="311"/>
      <c r="S231" s="311"/>
      <c r="T231" s="311"/>
      <c r="U231" s="311"/>
      <c r="V231" s="311"/>
      <c r="W231" s="311"/>
      <c r="X231" s="311"/>
      <c r="Y231" s="311"/>
      <c r="Z231" s="311"/>
      <c r="AA231" s="311"/>
      <c r="AB231" s="311"/>
      <c r="AC231" s="311"/>
      <c r="AD231" s="311"/>
      <c r="AE231" s="311"/>
      <c r="AF231" s="311"/>
      <c r="AG231" s="311"/>
      <c r="AH231" s="311"/>
      <c r="AI231" s="311"/>
      <c r="AJ231" s="311"/>
      <c r="AK231" s="311"/>
      <c r="AL231" s="312"/>
    </row>
    <row r="232" spans="2:38" ht="7.5" customHeight="1">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row>
    <row r="233" spans="2:38" ht="41.5" customHeight="1" thickBot="1">
      <c r="B233" s="295" t="s">
        <v>129</v>
      </c>
      <c r="C233" s="295"/>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c r="AA233" s="295"/>
      <c r="AB233" s="295"/>
      <c r="AC233" s="295"/>
      <c r="AD233" s="295"/>
      <c r="AE233" s="295"/>
      <c r="AF233" s="295"/>
      <c r="AG233" s="295"/>
      <c r="AH233" s="295"/>
      <c r="AI233" s="295"/>
      <c r="AJ233" s="295"/>
      <c r="AK233" s="295"/>
      <c r="AL233" s="295"/>
    </row>
    <row r="234" spans="2:38" ht="20.149999999999999" customHeight="1">
      <c r="C234" s="296"/>
      <c r="D234" s="297"/>
      <c r="F234" s="30" t="s">
        <v>40</v>
      </c>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row>
    <row r="235" spans="2:38" ht="20.149999999999999" customHeight="1">
      <c r="C235" s="298"/>
      <c r="D235" s="299"/>
      <c r="F235" s="30" t="s">
        <v>41</v>
      </c>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row>
    <row r="236" spans="2:38" ht="20.149999999999999" customHeight="1">
      <c r="C236" s="298"/>
      <c r="D236" s="299"/>
      <c r="F236" s="30" t="s">
        <v>42</v>
      </c>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row>
    <row r="237" spans="2:38" ht="20.149999999999999" customHeight="1">
      <c r="C237" s="298"/>
      <c r="D237" s="299"/>
      <c r="F237" s="30" t="s">
        <v>43</v>
      </c>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row>
    <row r="238" spans="2:38" ht="20.149999999999999" customHeight="1" thickBot="1">
      <c r="C238" s="300"/>
      <c r="D238" s="301"/>
      <c r="E238" s="11"/>
      <c r="F238" s="30" t="s">
        <v>44</v>
      </c>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row>
    <row r="239" spans="2:38" ht="18" customHeight="1">
      <c r="C239" s="25"/>
      <c r="D239" s="25"/>
      <c r="F239" s="30" t="s">
        <v>35</v>
      </c>
      <c r="H239" s="2"/>
      <c r="I239" s="285"/>
      <c r="J239" s="286"/>
      <c r="K239" s="286"/>
      <c r="L239" s="286"/>
      <c r="M239" s="286"/>
      <c r="N239" s="286"/>
      <c r="O239" s="286"/>
      <c r="P239" s="286"/>
      <c r="Q239" s="286"/>
      <c r="R239" s="286"/>
      <c r="S239" s="286"/>
      <c r="T239" s="286"/>
      <c r="U239" s="286"/>
      <c r="V239" s="286"/>
      <c r="W239" s="286"/>
      <c r="X239" s="286"/>
      <c r="Y239" s="286"/>
      <c r="Z239" s="286"/>
      <c r="AA239" s="286"/>
      <c r="AB239" s="286"/>
      <c r="AC239" s="286"/>
      <c r="AD239" s="286"/>
      <c r="AE239" s="286"/>
      <c r="AF239" s="286"/>
      <c r="AG239" s="286"/>
      <c r="AH239" s="286"/>
      <c r="AI239" s="286"/>
      <c r="AJ239" s="286"/>
      <c r="AK239" s="286"/>
      <c r="AL239" s="287"/>
    </row>
    <row r="240" spans="2:38" ht="14" customHeight="1">
      <c r="C240" s="28"/>
      <c r="D240" s="28"/>
      <c r="H240" s="2"/>
      <c r="I240" s="288"/>
      <c r="J240" s="289"/>
      <c r="K240" s="289"/>
      <c r="L240" s="289"/>
      <c r="M240" s="289"/>
      <c r="N240" s="289"/>
      <c r="O240" s="289"/>
      <c r="P240" s="289"/>
      <c r="Q240" s="289"/>
      <c r="R240" s="289"/>
      <c r="S240" s="289"/>
      <c r="T240" s="289"/>
      <c r="U240" s="289"/>
      <c r="V240" s="289"/>
      <c r="W240" s="289"/>
      <c r="X240" s="289"/>
      <c r="Y240" s="289"/>
      <c r="Z240" s="289"/>
      <c r="AA240" s="289"/>
      <c r="AB240" s="289"/>
      <c r="AC240" s="289"/>
      <c r="AD240" s="289"/>
      <c r="AE240" s="289"/>
      <c r="AF240" s="289"/>
      <c r="AG240" s="289"/>
      <c r="AH240" s="289"/>
      <c r="AI240" s="289"/>
      <c r="AJ240" s="289"/>
      <c r="AK240" s="289"/>
      <c r="AL240" s="290"/>
    </row>
    <row r="241" spans="1:38" ht="18" customHeight="1" thickBot="1">
      <c r="C241" s="28"/>
      <c r="D241" s="28"/>
      <c r="H241" s="2"/>
      <c r="I241" s="291"/>
      <c r="J241" s="292"/>
      <c r="K241" s="292"/>
      <c r="L241" s="292"/>
      <c r="M241" s="292"/>
      <c r="N241" s="292"/>
      <c r="O241" s="292"/>
      <c r="P241" s="292"/>
      <c r="Q241" s="292"/>
      <c r="R241" s="292"/>
      <c r="S241" s="292"/>
      <c r="T241" s="292"/>
      <c r="U241" s="292"/>
      <c r="V241" s="292"/>
      <c r="W241" s="292"/>
      <c r="X241" s="292"/>
      <c r="Y241" s="292"/>
      <c r="Z241" s="292"/>
      <c r="AA241" s="292"/>
      <c r="AB241" s="292"/>
      <c r="AC241" s="292"/>
      <c r="AD241" s="292"/>
      <c r="AE241" s="292"/>
      <c r="AF241" s="292"/>
      <c r="AG241" s="292"/>
      <c r="AH241" s="292"/>
      <c r="AI241" s="292"/>
      <c r="AJ241" s="292"/>
      <c r="AK241" s="292"/>
      <c r="AL241" s="293"/>
    </row>
    <row r="242" spans="1:38" s="17" customFormat="1" ht="12.5" customHeight="1">
      <c r="C242" s="28"/>
      <c r="D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row>
    <row r="243" spans="1:38" ht="18" customHeight="1" thickBot="1">
      <c r="A243" s="26" t="s">
        <v>186</v>
      </c>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row>
    <row r="244" spans="1:38" ht="18" customHeight="1">
      <c r="C244" s="285"/>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E244" s="286"/>
      <c r="AF244" s="286"/>
      <c r="AG244" s="286"/>
      <c r="AH244" s="286"/>
      <c r="AI244" s="286"/>
      <c r="AJ244" s="286"/>
      <c r="AK244" s="286"/>
      <c r="AL244" s="287"/>
    </row>
    <row r="245" spans="1:38" ht="18" customHeight="1">
      <c r="C245" s="288"/>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89"/>
      <c r="AA245" s="289"/>
      <c r="AB245" s="289"/>
      <c r="AC245" s="289"/>
      <c r="AD245" s="289"/>
      <c r="AE245" s="289"/>
      <c r="AF245" s="289"/>
      <c r="AG245" s="289"/>
      <c r="AH245" s="289"/>
      <c r="AI245" s="289"/>
      <c r="AJ245" s="289"/>
      <c r="AK245" s="289"/>
      <c r="AL245" s="290"/>
    </row>
    <row r="246" spans="1:38" ht="18" customHeight="1">
      <c r="C246" s="288"/>
      <c r="D246" s="289"/>
      <c r="E246" s="289"/>
      <c r="F246" s="289"/>
      <c r="G246" s="289"/>
      <c r="H246" s="289"/>
      <c r="I246" s="289"/>
      <c r="J246" s="289"/>
      <c r="K246" s="289"/>
      <c r="L246" s="289"/>
      <c r="M246" s="289"/>
      <c r="N246" s="289"/>
      <c r="O246" s="289"/>
      <c r="P246" s="289"/>
      <c r="Q246" s="289"/>
      <c r="R246" s="289"/>
      <c r="S246" s="289"/>
      <c r="T246" s="289"/>
      <c r="U246" s="289"/>
      <c r="V246" s="289"/>
      <c r="W246" s="289"/>
      <c r="X246" s="289"/>
      <c r="Y246" s="289"/>
      <c r="Z246" s="289"/>
      <c r="AA246" s="289"/>
      <c r="AB246" s="289"/>
      <c r="AC246" s="289"/>
      <c r="AD246" s="289"/>
      <c r="AE246" s="289"/>
      <c r="AF246" s="289"/>
      <c r="AG246" s="289"/>
      <c r="AH246" s="289"/>
      <c r="AI246" s="289"/>
      <c r="AJ246" s="289"/>
      <c r="AK246" s="289"/>
      <c r="AL246" s="290"/>
    </row>
    <row r="247" spans="1:38" ht="18" customHeight="1">
      <c r="C247" s="288"/>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89"/>
      <c r="Z247" s="289"/>
      <c r="AA247" s="289"/>
      <c r="AB247" s="289"/>
      <c r="AC247" s="289"/>
      <c r="AD247" s="289"/>
      <c r="AE247" s="289"/>
      <c r="AF247" s="289"/>
      <c r="AG247" s="289"/>
      <c r="AH247" s="289"/>
      <c r="AI247" s="289"/>
      <c r="AJ247" s="289"/>
      <c r="AK247" s="289"/>
      <c r="AL247" s="290"/>
    </row>
    <row r="248" spans="1:38" ht="18" customHeight="1">
      <c r="C248" s="288"/>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289"/>
      <c r="Z248" s="289"/>
      <c r="AA248" s="289"/>
      <c r="AB248" s="289"/>
      <c r="AC248" s="289"/>
      <c r="AD248" s="289"/>
      <c r="AE248" s="289"/>
      <c r="AF248" s="289"/>
      <c r="AG248" s="289"/>
      <c r="AH248" s="289"/>
      <c r="AI248" s="289"/>
      <c r="AJ248" s="289"/>
      <c r="AK248" s="289"/>
      <c r="AL248" s="290"/>
    </row>
    <row r="249" spans="1:38" ht="18" customHeight="1">
      <c r="C249" s="288"/>
      <c r="D249" s="289"/>
      <c r="E249" s="289"/>
      <c r="F249" s="289"/>
      <c r="G249" s="289"/>
      <c r="H249" s="289"/>
      <c r="I249" s="289"/>
      <c r="J249" s="289"/>
      <c r="K249" s="289"/>
      <c r="L249" s="289"/>
      <c r="M249" s="289"/>
      <c r="N249" s="289"/>
      <c r="O249" s="289"/>
      <c r="P249" s="289"/>
      <c r="Q249" s="289"/>
      <c r="R249" s="289"/>
      <c r="S249" s="289"/>
      <c r="T249" s="289"/>
      <c r="U249" s="289"/>
      <c r="V249" s="289"/>
      <c r="W249" s="289"/>
      <c r="X249" s="289"/>
      <c r="Y249" s="289"/>
      <c r="Z249" s="289"/>
      <c r="AA249" s="289"/>
      <c r="AB249" s="289"/>
      <c r="AC249" s="289"/>
      <c r="AD249" s="289"/>
      <c r="AE249" s="289"/>
      <c r="AF249" s="289"/>
      <c r="AG249" s="289"/>
      <c r="AH249" s="289"/>
      <c r="AI249" s="289"/>
      <c r="AJ249" s="289"/>
      <c r="AK249" s="289"/>
      <c r="AL249" s="290"/>
    </row>
    <row r="250" spans="1:38" ht="18" customHeight="1">
      <c r="C250" s="288"/>
      <c r="D250" s="289"/>
      <c r="E250" s="289"/>
      <c r="F250" s="289"/>
      <c r="G250" s="289"/>
      <c r="H250" s="289"/>
      <c r="I250" s="289"/>
      <c r="J250" s="289"/>
      <c r="K250" s="289"/>
      <c r="L250" s="289"/>
      <c r="M250" s="289"/>
      <c r="N250" s="289"/>
      <c r="O250" s="289"/>
      <c r="P250" s="289"/>
      <c r="Q250" s="289"/>
      <c r="R250" s="289"/>
      <c r="S250" s="289"/>
      <c r="T250" s="289"/>
      <c r="U250" s="289"/>
      <c r="V250" s="289"/>
      <c r="W250" s="289"/>
      <c r="X250" s="289"/>
      <c r="Y250" s="289"/>
      <c r="Z250" s="289"/>
      <c r="AA250" s="289"/>
      <c r="AB250" s="289"/>
      <c r="AC250" s="289"/>
      <c r="AD250" s="289"/>
      <c r="AE250" s="289"/>
      <c r="AF250" s="289"/>
      <c r="AG250" s="289"/>
      <c r="AH250" s="289"/>
      <c r="AI250" s="289"/>
      <c r="AJ250" s="289"/>
      <c r="AK250" s="289"/>
      <c r="AL250" s="290"/>
    </row>
    <row r="251" spans="1:38" ht="18" customHeight="1">
      <c r="C251" s="288"/>
      <c r="D251" s="289"/>
      <c r="E251" s="289"/>
      <c r="F251" s="289"/>
      <c r="G251" s="289"/>
      <c r="H251" s="289"/>
      <c r="I251" s="289"/>
      <c r="J251" s="289"/>
      <c r="K251" s="289"/>
      <c r="L251" s="289"/>
      <c r="M251" s="289"/>
      <c r="N251" s="289"/>
      <c r="O251" s="289"/>
      <c r="P251" s="289"/>
      <c r="Q251" s="289"/>
      <c r="R251" s="289"/>
      <c r="S251" s="289"/>
      <c r="T251" s="289"/>
      <c r="U251" s="289"/>
      <c r="V251" s="289"/>
      <c r="W251" s="289"/>
      <c r="X251" s="289"/>
      <c r="Y251" s="289"/>
      <c r="Z251" s="289"/>
      <c r="AA251" s="289"/>
      <c r="AB251" s="289"/>
      <c r="AC251" s="289"/>
      <c r="AD251" s="289"/>
      <c r="AE251" s="289"/>
      <c r="AF251" s="289"/>
      <c r="AG251" s="289"/>
      <c r="AH251" s="289"/>
      <c r="AI251" s="289"/>
      <c r="AJ251" s="289"/>
      <c r="AK251" s="289"/>
      <c r="AL251" s="290"/>
    </row>
    <row r="252" spans="1:38" ht="18" customHeight="1">
      <c r="C252" s="288"/>
      <c r="D252" s="289"/>
      <c r="E252" s="289"/>
      <c r="F252" s="289"/>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c r="AC252" s="289"/>
      <c r="AD252" s="289"/>
      <c r="AE252" s="289"/>
      <c r="AF252" s="289"/>
      <c r="AG252" s="289"/>
      <c r="AH252" s="289"/>
      <c r="AI252" s="289"/>
      <c r="AJ252" s="289"/>
      <c r="AK252" s="289"/>
      <c r="AL252" s="290"/>
    </row>
    <row r="253" spans="1:38" ht="18" customHeight="1">
      <c r="C253" s="288"/>
      <c r="D253" s="289"/>
      <c r="E253" s="289"/>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89"/>
      <c r="AE253" s="289"/>
      <c r="AF253" s="289"/>
      <c r="AG253" s="289"/>
      <c r="AH253" s="289"/>
      <c r="AI253" s="289"/>
      <c r="AJ253" s="289"/>
      <c r="AK253" s="289"/>
      <c r="AL253" s="290"/>
    </row>
    <row r="254" spans="1:38" ht="18" customHeight="1">
      <c r="C254" s="288"/>
      <c r="D254" s="289"/>
      <c r="E254" s="289"/>
      <c r="F254" s="289"/>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89"/>
      <c r="AE254" s="289"/>
      <c r="AF254" s="289"/>
      <c r="AG254" s="289"/>
      <c r="AH254" s="289"/>
      <c r="AI254" s="289"/>
      <c r="AJ254" s="289"/>
      <c r="AK254" s="289"/>
      <c r="AL254" s="290"/>
    </row>
    <row r="255" spans="1:38" ht="18" customHeight="1">
      <c r="C255" s="288"/>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89"/>
      <c r="AA255" s="289"/>
      <c r="AB255" s="289"/>
      <c r="AC255" s="289"/>
      <c r="AD255" s="289"/>
      <c r="AE255" s="289"/>
      <c r="AF255" s="289"/>
      <c r="AG255" s="289"/>
      <c r="AH255" s="289"/>
      <c r="AI255" s="289"/>
      <c r="AJ255" s="289"/>
      <c r="AK255" s="289"/>
      <c r="AL255" s="290"/>
    </row>
    <row r="256" spans="1:38" ht="18" customHeight="1">
      <c r="C256" s="288"/>
      <c r="D256" s="289"/>
      <c r="E256" s="289"/>
      <c r="F256" s="289"/>
      <c r="G256" s="289"/>
      <c r="H256" s="289"/>
      <c r="I256" s="289"/>
      <c r="J256" s="289"/>
      <c r="K256" s="289"/>
      <c r="L256" s="289"/>
      <c r="M256" s="289"/>
      <c r="N256" s="289"/>
      <c r="O256" s="289"/>
      <c r="P256" s="289"/>
      <c r="Q256" s="289"/>
      <c r="R256" s="289"/>
      <c r="S256" s="289"/>
      <c r="T256" s="289"/>
      <c r="U256" s="289"/>
      <c r="V256" s="289"/>
      <c r="W256" s="289"/>
      <c r="X256" s="289"/>
      <c r="Y256" s="289"/>
      <c r="Z256" s="289"/>
      <c r="AA256" s="289"/>
      <c r="AB256" s="289"/>
      <c r="AC256" s="289"/>
      <c r="AD256" s="289"/>
      <c r="AE256" s="289"/>
      <c r="AF256" s="289"/>
      <c r="AG256" s="289"/>
      <c r="AH256" s="289"/>
      <c r="AI256" s="289"/>
      <c r="AJ256" s="289"/>
      <c r="AK256" s="289"/>
      <c r="AL256" s="290"/>
    </row>
    <row r="257" spans="1:38" ht="18" customHeight="1">
      <c r="C257" s="288"/>
      <c r="D257" s="289"/>
      <c r="E257" s="289"/>
      <c r="F257" s="289"/>
      <c r="G257" s="289"/>
      <c r="H257" s="289"/>
      <c r="I257" s="289"/>
      <c r="J257" s="289"/>
      <c r="K257" s="289"/>
      <c r="L257" s="289"/>
      <c r="M257" s="289"/>
      <c r="N257" s="289"/>
      <c r="O257" s="289"/>
      <c r="P257" s="289"/>
      <c r="Q257" s="289"/>
      <c r="R257" s="289"/>
      <c r="S257" s="289"/>
      <c r="T257" s="289"/>
      <c r="U257" s="289"/>
      <c r="V257" s="289"/>
      <c r="W257" s="289"/>
      <c r="X257" s="289"/>
      <c r="Y257" s="289"/>
      <c r="Z257" s="289"/>
      <c r="AA257" s="289"/>
      <c r="AB257" s="289"/>
      <c r="AC257" s="289"/>
      <c r="AD257" s="289"/>
      <c r="AE257" s="289"/>
      <c r="AF257" s="289"/>
      <c r="AG257" s="289"/>
      <c r="AH257" s="289"/>
      <c r="AI257" s="289"/>
      <c r="AJ257" s="289"/>
      <c r="AK257" s="289"/>
      <c r="AL257" s="290"/>
    </row>
    <row r="258" spans="1:38" ht="18" customHeight="1" thickBot="1">
      <c r="C258" s="291"/>
      <c r="D258" s="292"/>
      <c r="E258" s="292"/>
      <c r="F258" s="292"/>
      <c r="G258" s="292"/>
      <c r="H258" s="292"/>
      <c r="I258" s="292"/>
      <c r="J258" s="292"/>
      <c r="K258" s="292"/>
      <c r="L258" s="292"/>
      <c r="M258" s="292"/>
      <c r="N258" s="292"/>
      <c r="O258" s="292"/>
      <c r="P258" s="292"/>
      <c r="Q258" s="292"/>
      <c r="R258" s="292"/>
      <c r="S258" s="292"/>
      <c r="T258" s="292"/>
      <c r="U258" s="292"/>
      <c r="V258" s="292"/>
      <c r="W258" s="292"/>
      <c r="X258" s="292"/>
      <c r="Y258" s="292"/>
      <c r="Z258" s="292"/>
      <c r="AA258" s="292"/>
      <c r="AB258" s="292"/>
      <c r="AC258" s="292"/>
      <c r="AD258" s="292"/>
      <c r="AE258" s="292"/>
      <c r="AF258" s="292"/>
      <c r="AG258" s="292"/>
      <c r="AH258" s="292"/>
      <c r="AI258" s="292"/>
      <c r="AJ258" s="292"/>
      <c r="AK258" s="292"/>
      <c r="AL258" s="293"/>
    </row>
    <row r="259" spans="1:38" ht="9" customHeight="1">
      <c r="A259" s="1"/>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row>
    <row r="260" spans="1:38" ht="31.5" customHeight="1">
      <c r="B260" s="1" t="s">
        <v>45</v>
      </c>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8" ht="19.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3" spans="1:38" ht="13" customHeight="1">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294" t="s">
        <v>115</v>
      </c>
      <c r="AK263" s="294"/>
      <c r="AL263" s="294"/>
    </row>
    <row r="264" spans="1:38" s="128" customFormat="1" ht="15" customHeight="1">
      <c r="B264" s="128" t="s">
        <v>192</v>
      </c>
      <c r="AC264" s="103"/>
      <c r="AD264" s="103"/>
      <c r="AE264" s="103"/>
      <c r="AF264" s="103"/>
      <c r="AG264" s="103"/>
      <c r="AH264" s="103"/>
      <c r="AI264" s="103"/>
      <c r="AJ264" s="103"/>
      <c r="AK264" s="103"/>
      <c r="AL264" s="103"/>
    </row>
    <row r="265" spans="1:38" ht="9.75" customHeight="1">
      <c r="C265" s="225" t="s">
        <v>122</v>
      </c>
      <c r="D265" s="226"/>
      <c r="E265" s="226"/>
      <c r="F265" s="226"/>
      <c r="G265" s="226"/>
      <c r="H265" s="226"/>
      <c r="I265" s="226"/>
      <c r="J265" s="227"/>
      <c r="K265" s="231" t="s">
        <v>96</v>
      </c>
      <c r="L265" s="232"/>
      <c r="M265" s="233"/>
      <c r="N265" s="237" t="s">
        <v>124</v>
      </c>
      <c r="O265" s="238"/>
      <c r="P265" s="238"/>
      <c r="Q265" s="238"/>
      <c r="R265" s="238"/>
      <c r="S265" s="238"/>
      <c r="T265" s="239"/>
      <c r="U265" s="231" t="s">
        <v>94</v>
      </c>
      <c r="V265" s="232"/>
      <c r="W265" s="232"/>
      <c r="X265" s="232"/>
      <c r="Y265" s="232"/>
      <c r="Z265" s="232"/>
      <c r="AA265" s="232"/>
      <c r="AB265" s="39"/>
      <c r="AC265" s="39"/>
      <c r="AD265" s="40"/>
      <c r="AE265" s="231" t="s">
        <v>95</v>
      </c>
      <c r="AF265" s="232"/>
      <c r="AG265" s="232"/>
      <c r="AH265" s="232"/>
      <c r="AI265" s="233"/>
      <c r="AJ265" s="231" t="s">
        <v>123</v>
      </c>
      <c r="AK265" s="232"/>
      <c r="AL265" s="233"/>
    </row>
    <row r="266" spans="1:38" ht="18" customHeight="1" thickBot="1">
      <c r="C266" s="228"/>
      <c r="D266" s="229"/>
      <c r="E266" s="229"/>
      <c r="F266" s="229"/>
      <c r="G266" s="229"/>
      <c r="H266" s="229"/>
      <c r="I266" s="229"/>
      <c r="J266" s="230"/>
      <c r="K266" s="234"/>
      <c r="L266" s="235"/>
      <c r="M266" s="236"/>
      <c r="N266" s="240"/>
      <c r="O266" s="241"/>
      <c r="P266" s="241"/>
      <c r="Q266" s="241"/>
      <c r="R266" s="241"/>
      <c r="S266" s="241"/>
      <c r="T266" s="242"/>
      <c r="U266" s="234"/>
      <c r="V266" s="235"/>
      <c r="W266" s="235"/>
      <c r="X266" s="235"/>
      <c r="Y266" s="235"/>
      <c r="Z266" s="235"/>
      <c r="AA266" s="235"/>
      <c r="AB266" s="243" t="s">
        <v>96</v>
      </c>
      <c r="AC266" s="244"/>
      <c r="AD266" s="245"/>
      <c r="AE266" s="234"/>
      <c r="AF266" s="235"/>
      <c r="AG266" s="235"/>
      <c r="AH266" s="235"/>
      <c r="AI266" s="236"/>
      <c r="AJ266" s="234"/>
      <c r="AK266" s="235"/>
      <c r="AL266" s="236"/>
    </row>
    <row r="267" spans="1:38" ht="18" customHeight="1">
      <c r="C267" s="275"/>
      <c r="D267" s="276"/>
      <c r="E267" s="276"/>
      <c r="F267" s="276"/>
      <c r="G267" s="276"/>
      <c r="H267" s="276"/>
      <c r="I267" s="276"/>
      <c r="J267" s="277"/>
      <c r="K267" s="272"/>
      <c r="L267" s="273"/>
      <c r="M267" s="93" t="s">
        <v>99</v>
      </c>
      <c r="N267" s="278"/>
      <c r="O267" s="279"/>
      <c r="P267" s="279"/>
      <c r="Q267" s="279"/>
      <c r="R267" s="279"/>
      <c r="S267" s="279"/>
      <c r="T267" s="280"/>
      <c r="U267" s="281"/>
      <c r="V267" s="276"/>
      <c r="W267" s="276"/>
      <c r="X267" s="276"/>
      <c r="Y267" s="276"/>
      <c r="Z267" s="276"/>
      <c r="AA267" s="277"/>
      <c r="AB267" s="282"/>
      <c r="AC267" s="283"/>
      <c r="AD267" s="96" t="s">
        <v>99</v>
      </c>
      <c r="AE267" s="272"/>
      <c r="AF267" s="273"/>
      <c r="AG267" s="273"/>
      <c r="AH267" s="273"/>
      <c r="AI267" s="284"/>
      <c r="AJ267" s="272"/>
      <c r="AK267" s="273"/>
      <c r="AL267" s="274"/>
    </row>
    <row r="268" spans="1:38" ht="18" customHeight="1">
      <c r="C268" s="262"/>
      <c r="D268" s="263"/>
      <c r="E268" s="263"/>
      <c r="F268" s="263"/>
      <c r="G268" s="263"/>
      <c r="H268" s="263"/>
      <c r="I268" s="263"/>
      <c r="J268" s="264"/>
      <c r="K268" s="246"/>
      <c r="L268" s="247"/>
      <c r="M268" s="94" t="s">
        <v>99</v>
      </c>
      <c r="N268" s="265"/>
      <c r="O268" s="266"/>
      <c r="P268" s="266"/>
      <c r="Q268" s="266"/>
      <c r="R268" s="266"/>
      <c r="S268" s="266"/>
      <c r="T268" s="267"/>
      <c r="U268" s="268"/>
      <c r="V268" s="263"/>
      <c r="W268" s="263"/>
      <c r="X268" s="263"/>
      <c r="Y268" s="263"/>
      <c r="Z268" s="263"/>
      <c r="AA268" s="264"/>
      <c r="AB268" s="269"/>
      <c r="AC268" s="270"/>
      <c r="AD268" s="97" t="s">
        <v>99</v>
      </c>
      <c r="AE268" s="246"/>
      <c r="AF268" s="247"/>
      <c r="AG268" s="247"/>
      <c r="AH268" s="247"/>
      <c r="AI268" s="271"/>
      <c r="AJ268" s="246"/>
      <c r="AK268" s="247"/>
      <c r="AL268" s="248"/>
    </row>
    <row r="269" spans="1:38" ht="18" customHeight="1">
      <c r="C269" s="262"/>
      <c r="D269" s="263"/>
      <c r="E269" s="263"/>
      <c r="F269" s="263"/>
      <c r="G269" s="263"/>
      <c r="H269" s="263"/>
      <c r="I269" s="263"/>
      <c r="J269" s="264"/>
      <c r="K269" s="246"/>
      <c r="L269" s="247"/>
      <c r="M269" s="94" t="s">
        <v>99</v>
      </c>
      <c r="N269" s="265"/>
      <c r="O269" s="266"/>
      <c r="P269" s="266"/>
      <c r="Q269" s="266"/>
      <c r="R269" s="266"/>
      <c r="S269" s="266"/>
      <c r="T269" s="267"/>
      <c r="U269" s="268"/>
      <c r="V269" s="263"/>
      <c r="W269" s="263"/>
      <c r="X269" s="263"/>
      <c r="Y269" s="263"/>
      <c r="Z269" s="263"/>
      <c r="AA269" s="264"/>
      <c r="AB269" s="269"/>
      <c r="AC269" s="270"/>
      <c r="AD269" s="97" t="s">
        <v>99</v>
      </c>
      <c r="AE269" s="246"/>
      <c r="AF269" s="247"/>
      <c r="AG269" s="247"/>
      <c r="AH269" s="247"/>
      <c r="AI269" s="271"/>
      <c r="AJ269" s="246"/>
      <c r="AK269" s="247"/>
      <c r="AL269" s="248"/>
    </row>
    <row r="270" spans="1:38" ht="18" customHeight="1">
      <c r="C270" s="262"/>
      <c r="D270" s="263"/>
      <c r="E270" s="263"/>
      <c r="F270" s="263"/>
      <c r="G270" s="263"/>
      <c r="H270" s="263"/>
      <c r="I270" s="263"/>
      <c r="J270" s="264"/>
      <c r="K270" s="246"/>
      <c r="L270" s="247"/>
      <c r="M270" s="94" t="s">
        <v>99</v>
      </c>
      <c r="N270" s="265"/>
      <c r="O270" s="266"/>
      <c r="P270" s="266"/>
      <c r="Q270" s="266"/>
      <c r="R270" s="266"/>
      <c r="S270" s="266"/>
      <c r="T270" s="267"/>
      <c r="U270" s="268"/>
      <c r="V270" s="263"/>
      <c r="W270" s="263"/>
      <c r="X270" s="263"/>
      <c r="Y270" s="263"/>
      <c r="Z270" s="263"/>
      <c r="AA270" s="264"/>
      <c r="AB270" s="269"/>
      <c r="AC270" s="270"/>
      <c r="AD270" s="97" t="s">
        <v>99</v>
      </c>
      <c r="AE270" s="246"/>
      <c r="AF270" s="247"/>
      <c r="AG270" s="247"/>
      <c r="AH270" s="247"/>
      <c r="AI270" s="271"/>
      <c r="AJ270" s="246"/>
      <c r="AK270" s="247"/>
      <c r="AL270" s="248"/>
    </row>
    <row r="271" spans="1:38" ht="18" customHeight="1">
      <c r="C271" s="262"/>
      <c r="D271" s="263"/>
      <c r="E271" s="263"/>
      <c r="F271" s="263"/>
      <c r="G271" s="263"/>
      <c r="H271" s="263"/>
      <c r="I271" s="263"/>
      <c r="J271" s="264"/>
      <c r="K271" s="246"/>
      <c r="L271" s="247"/>
      <c r="M271" s="94" t="s">
        <v>99</v>
      </c>
      <c r="N271" s="265"/>
      <c r="O271" s="266"/>
      <c r="P271" s="266"/>
      <c r="Q271" s="266"/>
      <c r="R271" s="266"/>
      <c r="S271" s="266"/>
      <c r="T271" s="267"/>
      <c r="U271" s="268"/>
      <c r="V271" s="263"/>
      <c r="W271" s="263"/>
      <c r="X271" s="263"/>
      <c r="Y271" s="263"/>
      <c r="Z271" s="263"/>
      <c r="AA271" s="264"/>
      <c r="AB271" s="269"/>
      <c r="AC271" s="270"/>
      <c r="AD271" s="97" t="s">
        <v>99</v>
      </c>
      <c r="AE271" s="246"/>
      <c r="AF271" s="247"/>
      <c r="AG271" s="247"/>
      <c r="AH271" s="247"/>
      <c r="AI271" s="271"/>
      <c r="AJ271" s="246"/>
      <c r="AK271" s="247"/>
      <c r="AL271" s="248"/>
    </row>
    <row r="272" spans="1:38" ht="18" customHeight="1">
      <c r="C272" s="262"/>
      <c r="D272" s="263"/>
      <c r="E272" s="263"/>
      <c r="F272" s="263"/>
      <c r="G272" s="263"/>
      <c r="H272" s="263"/>
      <c r="I272" s="263"/>
      <c r="J272" s="264"/>
      <c r="K272" s="246"/>
      <c r="L272" s="247"/>
      <c r="M272" s="94" t="s">
        <v>99</v>
      </c>
      <c r="N272" s="265"/>
      <c r="O272" s="266"/>
      <c r="P272" s="266"/>
      <c r="Q272" s="266"/>
      <c r="R272" s="266"/>
      <c r="S272" s="266"/>
      <c r="T272" s="267"/>
      <c r="U272" s="268"/>
      <c r="V272" s="263"/>
      <c r="W272" s="263"/>
      <c r="X272" s="263"/>
      <c r="Y272" s="263"/>
      <c r="Z272" s="263"/>
      <c r="AA272" s="264"/>
      <c r="AB272" s="269"/>
      <c r="AC272" s="270"/>
      <c r="AD272" s="97" t="s">
        <v>99</v>
      </c>
      <c r="AE272" s="246"/>
      <c r="AF272" s="247"/>
      <c r="AG272" s="247"/>
      <c r="AH272" s="247"/>
      <c r="AI272" s="271"/>
      <c r="AJ272" s="246"/>
      <c r="AK272" s="247"/>
      <c r="AL272" s="248"/>
    </row>
    <row r="273" spans="2:38" ht="18" customHeight="1">
      <c r="C273" s="262"/>
      <c r="D273" s="263"/>
      <c r="E273" s="263"/>
      <c r="F273" s="263"/>
      <c r="G273" s="263"/>
      <c r="H273" s="263"/>
      <c r="I273" s="263"/>
      <c r="J273" s="264"/>
      <c r="K273" s="246"/>
      <c r="L273" s="247"/>
      <c r="M273" s="94" t="s">
        <v>99</v>
      </c>
      <c r="N273" s="265"/>
      <c r="O273" s="266"/>
      <c r="P273" s="266"/>
      <c r="Q273" s="266"/>
      <c r="R273" s="266"/>
      <c r="S273" s="266"/>
      <c r="T273" s="267"/>
      <c r="U273" s="268"/>
      <c r="V273" s="263"/>
      <c r="W273" s="263"/>
      <c r="X273" s="263"/>
      <c r="Y273" s="263"/>
      <c r="Z273" s="263"/>
      <c r="AA273" s="264"/>
      <c r="AB273" s="269"/>
      <c r="AC273" s="270"/>
      <c r="AD273" s="97" t="s">
        <v>99</v>
      </c>
      <c r="AE273" s="246"/>
      <c r="AF273" s="247"/>
      <c r="AG273" s="247"/>
      <c r="AH273" s="247"/>
      <c r="AI273" s="271"/>
      <c r="AJ273" s="246"/>
      <c r="AK273" s="247"/>
      <c r="AL273" s="248"/>
    </row>
    <row r="274" spans="2:38" ht="18" customHeight="1">
      <c r="C274" s="262"/>
      <c r="D274" s="263"/>
      <c r="E274" s="263"/>
      <c r="F274" s="263"/>
      <c r="G274" s="263"/>
      <c r="H274" s="263"/>
      <c r="I274" s="263"/>
      <c r="J274" s="264"/>
      <c r="K274" s="246"/>
      <c r="L274" s="247"/>
      <c r="M274" s="94" t="s">
        <v>99</v>
      </c>
      <c r="N274" s="265"/>
      <c r="O274" s="266"/>
      <c r="P274" s="266"/>
      <c r="Q274" s="266"/>
      <c r="R274" s="266"/>
      <c r="S274" s="266"/>
      <c r="T274" s="267"/>
      <c r="U274" s="268"/>
      <c r="V274" s="263"/>
      <c r="W274" s="263"/>
      <c r="X274" s="263"/>
      <c r="Y274" s="263"/>
      <c r="Z274" s="263"/>
      <c r="AA274" s="264"/>
      <c r="AB274" s="269"/>
      <c r="AC274" s="270"/>
      <c r="AD274" s="97" t="s">
        <v>99</v>
      </c>
      <c r="AE274" s="246"/>
      <c r="AF274" s="247"/>
      <c r="AG274" s="247"/>
      <c r="AH274" s="247"/>
      <c r="AI274" s="271"/>
      <c r="AJ274" s="246"/>
      <c r="AK274" s="247"/>
      <c r="AL274" s="248"/>
    </row>
    <row r="275" spans="2:38" ht="18" customHeight="1">
      <c r="C275" s="262"/>
      <c r="D275" s="263"/>
      <c r="E275" s="263"/>
      <c r="F275" s="263"/>
      <c r="G275" s="263"/>
      <c r="H275" s="263"/>
      <c r="I275" s="263"/>
      <c r="J275" s="264"/>
      <c r="K275" s="246"/>
      <c r="L275" s="247"/>
      <c r="M275" s="94" t="s">
        <v>99</v>
      </c>
      <c r="N275" s="265"/>
      <c r="O275" s="266"/>
      <c r="P275" s="266"/>
      <c r="Q275" s="266"/>
      <c r="R275" s="266"/>
      <c r="S275" s="266"/>
      <c r="T275" s="267"/>
      <c r="U275" s="268"/>
      <c r="V275" s="263"/>
      <c r="W275" s="263"/>
      <c r="X275" s="263"/>
      <c r="Y275" s="263"/>
      <c r="Z275" s="263"/>
      <c r="AA275" s="264"/>
      <c r="AB275" s="269"/>
      <c r="AC275" s="270"/>
      <c r="AD275" s="97" t="s">
        <v>99</v>
      </c>
      <c r="AE275" s="246"/>
      <c r="AF275" s="247"/>
      <c r="AG275" s="247"/>
      <c r="AH275" s="247"/>
      <c r="AI275" s="271"/>
      <c r="AJ275" s="246"/>
      <c r="AK275" s="247"/>
      <c r="AL275" s="248"/>
    </row>
    <row r="276" spans="2:38" ht="18" customHeight="1">
      <c r="C276" s="262"/>
      <c r="D276" s="263"/>
      <c r="E276" s="263"/>
      <c r="F276" s="263"/>
      <c r="G276" s="263"/>
      <c r="H276" s="263"/>
      <c r="I276" s="263"/>
      <c r="J276" s="264"/>
      <c r="K276" s="246"/>
      <c r="L276" s="247"/>
      <c r="M276" s="94" t="s">
        <v>99</v>
      </c>
      <c r="N276" s="265"/>
      <c r="O276" s="266"/>
      <c r="P276" s="266"/>
      <c r="Q276" s="266"/>
      <c r="R276" s="266"/>
      <c r="S276" s="266"/>
      <c r="T276" s="267"/>
      <c r="U276" s="268"/>
      <c r="V276" s="263"/>
      <c r="W276" s="263"/>
      <c r="X276" s="263"/>
      <c r="Y276" s="263"/>
      <c r="Z276" s="263"/>
      <c r="AA276" s="264"/>
      <c r="AB276" s="269"/>
      <c r="AC276" s="270"/>
      <c r="AD276" s="97" t="s">
        <v>99</v>
      </c>
      <c r="AE276" s="246"/>
      <c r="AF276" s="247"/>
      <c r="AG276" s="247"/>
      <c r="AH276" s="247"/>
      <c r="AI276" s="271"/>
      <c r="AJ276" s="246"/>
      <c r="AK276" s="247"/>
      <c r="AL276" s="248"/>
    </row>
    <row r="277" spans="2:38" ht="18" customHeight="1">
      <c r="C277" s="262"/>
      <c r="D277" s="263"/>
      <c r="E277" s="263"/>
      <c r="F277" s="263"/>
      <c r="G277" s="263"/>
      <c r="H277" s="263"/>
      <c r="I277" s="263"/>
      <c r="J277" s="264"/>
      <c r="K277" s="246"/>
      <c r="L277" s="247"/>
      <c r="M277" s="94" t="s">
        <v>99</v>
      </c>
      <c r="N277" s="265"/>
      <c r="O277" s="266"/>
      <c r="P277" s="266"/>
      <c r="Q277" s="266"/>
      <c r="R277" s="266"/>
      <c r="S277" s="266"/>
      <c r="T277" s="267"/>
      <c r="U277" s="268"/>
      <c r="V277" s="263"/>
      <c r="W277" s="263"/>
      <c r="X277" s="263"/>
      <c r="Y277" s="263"/>
      <c r="Z277" s="263"/>
      <c r="AA277" s="264"/>
      <c r="AB277" s="269"/>
      <c r="AC277" s="270"/>
      <c r="AD277" s="97" t="s">
        <v>99</v>
      </c>
      <c r="AE277" s="246"/>
      <c r="AF277" s="247"/>
      <c r="AG277" s="247"/>
      <c r="AH277" s="247"/>
      <c r="AI277" s="271"/>
      <c r="AJ277" s="246"/>
      <c r="AK277" s="247"/>
      <c r="AL277" s="248"/>
    </row>
    <row r="278" spans="2:38" ht="18" customHeight="1">
      <c r="C278" s="262"/>
      <c r="D278" s="263"/>
      <c r="E278" s="263"/>
      <c r="F278" s="263"/>
      <c r="G278" s="263"/>
      <c r="H278" s="263"/>
      <c r="I278" s="263"/>
      <c r="J278" s="264"/>
      <c r="K278" s="246"/>
      <c r="L278" s="247"/>
      <c r="M278" s="94" t="s">
        <v>99</v>
      </c>
      <c r="N278" s="265"/>
      <c r="O278" s="266"/>
      <c r="P278" s="266"/>
      <c r="Q278" s="266"/>
      <c r="R278" s="266"/>
      <c r="S278" s="266"/>
      <c r="T278" s="267"/>
      <c r="U278" s="268"/>
      <c r="V278" s="263"/>
      <c r="W278" s="263"/>
      <c r="X278" s="263"/>
      <c r="Y278" s="263"/>
      <c r="Z278" s="263"/>
      <c r="AA278" s="264"/>
      <c r="AB278" s="269"/>
      <c r="AC278" s="270"/>
      <c r="AD278" s="97" t="s">
        <v>99</v>
      </c>
      <c r="AE278" s="246"/>
      <c r="AF278" s="247"/>
      <c r="AG278" s="247"/>
      <c r="AH278" s="247"/>
      <c r="AI278" s="271"/>
      <c r="AJ278" s="246"/>
      <c r="AK278" s="247"/>
      <c r="AL278" s="248"/>
    </row>
    <row r="279" spans="2:38" ht="18" customHeight="1">
      <c r="C279" s="262"/>
      <c r="D279" s="263"/>
      <c r="E279" s="263"/>
      <c r="F279" s="263"/>
      <c r="G279" s="263"/>
      <c r="H279" s="263"/>
      <c r="I279" s="263"/>
      <c r="J279" s="264"/>
      <c r="K279" s="246"/>
      <c r="L279" s="247"/>
      <c r="M279" s="94" t="s">
        <v>99</v>
      </c>
      <c r="N279" s="265"/>
      <c r="O279" s="266"/>
      <c r="P279" s="266"/>
      <c r="Q279" s="266"/>
      <c r="R279" s="266"/>
      <c r="S279" s="266"/>
      <c r="T279" s="267"/>
      <c r="U279" s="268"/>
      <c r="V279" s="263"/>
      <c r="W279" s="263"/>
      <c r="X279" s="263"/>
      <c r="Y279" s="263"/>
      <c r="Z279" s="263"/>
      <c r="AA279" s="264"/>
      <c r="AB279" s="269"/>
      <c r="AC279" s="270"/>
      <c r="AD279" s="97" t="s">
        <v>99</v>
      </c>
      <c r="AE279" s="246"/>
      <c r="AF279" s="247"/>
      <c r="AG279" s="247"/>
      <c r="AH279" s="247"/>
      <c r="AI279" s="271"/>
      <c r="AJ279" s="246"/>
      <c r="AK279" s="247"/>
      <c r="AL279" s="248"/>
    </row>
    <row r="280" spans="2:38" ht="18" customHeight="1">
      <c r="C280" s="262"/>
      <c r="D280" s="263"/>
      <c r="E280" s="263"/>
      <c r="F280" s="263"/>
      <c r="G280" s="263"/>
      <c r="H280" s="263"/>
      <c r="I280" s="263"/>
      <c r="J280" s="264"/>
      <c r="K280" s="246"/>
      <c r="L280" s="247"/>
      <c r="M280" s="94" t="s">
        <v>99</v>
      </c>
      <c r="N280" s="265"/>
      <c r="O280" s="266"/>
      <c r="P280" s="266"/>
      <c r="Q280" s="266"/>
      <c r="R280" s="266"/>
      <c r="S280" s="266"/>
      <c r="T280" s="267"/>
      <c r="U280" s="268"/>
      <c r="V280" s="263"/>
      <c r="W280" s="263"/>
      <c r="X280" s="263"/>
      <c r="Y280" s="263"/>
      <c r="Z280" s="263"/>
      <c r="AA280" s="264"/>
      <c r="AB280" s="269"/>
      <c r="AC280" s="270"/>
      <c r="AD280" s="97" t="s">
        <v>99</v>
      </c>
      <c r="AE280" s="246"/>
      <c r="AF280" s="247"/>
      <c r="AG280" s="247"/>
      <c r="AH280" s="247"/>
      <c r="AI280" s="271"/>
      <c r="AJ280" s="246"/>
      <c r="AK280" s="247"/>
      <c r="AL280" s="248"/>
    </row>
    <row r="281" spans="2:38" ht="18" customHeight="1">
      <c r="C281" s="262"/>
      <c r="D281" s="263"/>
      <c r="E281" s="263"/>
      <c r="F281" s="263"/>
      <c r="G281" s="263"/>
      <c r="H281" s="263"/>
      <c r="I281" s="263"/>
      <c r="J281" s="264"/>
      <c r="K281" s="246"/>
      <c r="L281" s="247"/>
      <c r="M281" s="94" t="s">
        <v>99</v>
      </c>
      <c r="N281" s="265"/>
      <c r="O281" s="266"/>
      <c r="P281" s="266"/>
      <c r="Q281" s="266"/>
      <c r="R281" s="266"/>
      <c r="S281" s="266"/>
      <c r="T281" s="267"/>
      <c r="U281" s="268"/>
      <c r="V281" s="263"/>
      <c r="W281" s="263"/>
      <c r="X281" s="263"/>
      <c r="Y281" s="263"/>
      <c r="Z281" s="263"/>
      <c r="AA281" s="264"/>
      <c r="AB281" s="269"/>
      <c r="AC281" s="270"/>
      <c r="AD281" s="97" t="s">
        <v>99</v>
      </c>
      <c r="AE281" s="246"/>
      <c r="AF281" s="247"/>
      <c r="AG281" s="247"/>
      <c r="AH281" s="247"/>
      <c r="AI281" s="271"/>
      <c r="AJ281" s="246"/>
      <c r="AK281" s="247"/>
      <c r="AL281" s="248"/>
    </row>
    <row r="282" spans="2:38" ht="18" customHeight="1">
      <c r="C282" s="262"/>
      <c r="D282" s="263"/>
      <c r="E282" s="263"/>
      <c r="F282" s="263"/>
      <c r="G282" s="263"/>
      <c r="H282" s="263"/>
      <c r="I282" s="263"/>
      <c r="J282" s="264"/>
      <c r="K282" s="246"/>
      <c r="L282" s="247"/>
      <c r="M282" s="94" t="s">
        <v>99</v>
      </c>
      <c r="N282" s="265"/>
      <c r="O282" s="266"/>
      <c r="P282" s="266"/>
      <c r="Q282" s="266"/>
      <c r="R282" s="266"/>
      <c r="S282" s="266"/>
      <c r="T282" s="267"/>
      <c r="U282" s="268"/>
      <c r="V282" s="263"/>
      <c r="W282" s="263"/>
      <c r="X282" s="263"/>
      <c r="Y282" s="263"/>
      <c r="Z282" s="263"/>
      <c r="AA282" s="264"/>
      <c r="AB282" s="269"/>
      <c r="AC282" s="270"/>
      <c r="AD282" s="97" t="s">
        <v>99</v>
      </c>
      <c r="AE282" s="246"/>
      <c r="AF282" s="247"/>
      <c r="AG282" s="247"/>
      <c r="AH282" s="247"/>
      <c r="AI282" s="271"/>
      <c r="AJ282" s="246"/>
      <c r="AK282" s="247"/>
      <c r="AL282" s="248"/>
    </row>
    <row r="283" spans="2:38" ht="18" customHeight="1">
      <c r="C283" s="262"/>
      <c r="D283" s="263"/>
      <c r="E283" s="263"/>
      <c r="F283" s="263"/>
      <c r="G283" s="263"/>
      <c r="H283" s="263"/>
      <c r="I283" s="263"/>
      <c r="J283" s="264"/>
      <c r="K283" s="246"/>
      <c r="L283" s="247"/>
      <c r="M283" s="94" t="s">
        <v>99</v>
      </c>
      <c r="N283" s="265"/>
      <c r="O283" s="266"/>
      <c r="P283" s="266"/>
      <c r="Q283" s="266"/>
      <c r="R283" s="266"/>
      <c r="S283" s="266"/>
      <c r="T283" s="267"/>
      <c r="U283" s="268"/>
      <c r="V283" s="263"/>
      <c r="W283" s="263"/>
      <c r="X283" s="263"/>
      <c r="Y283" s="263"/>
      <c r="Z283" s="263"/>
      <c r="AA283" s="264"/>
      <c r="AB283" s="269"/>
      <c r="AC283" s="270"/>
      <c r="AD283" s="97" t="s">
        <v>99</v>
      </c>
      <c r="AE283" s="246"/>
      <c r="AF283" s="247"/>
      <c r="AG283" s="247"/>
      <c r="AH283" s="247"/>
      <c r="AI283" s="271"/>
      <c r="AJ283" s="246"/>
      <c r="AK283" s="247"/>
      <c r="AL283" s="248"/>
    </row>
    <row r="284" spans="2:38" ht="18" customHeight="1">
      <c r="C284" s="262"/>
      <c r="D284" s="263"/>
      <c r="E284" s="263"/>
      <c r="F284" s="263"/>
      <c r="G284" s="263"/>
      <c r="H284" s="263"/>
      <c r="I284" s="263"/>
      <c r="J284" s="264"/>
      <c r="K284" s="246"/>
      <c r="L284" s="247"/>
      <c r="M284" s="94" t="s">
        <v>99</v>
      </c>
      <c r="N284" s="265"/>
      <c r="O284" s="266"/>
      <c r="P284" s="266"/>
      <c r="Q284" s="266"/>
      <c r="R284" s="266"/>
      <c r="S284" s="266"/>
      <c r="T284" s="267"/>
      <c r="U284" s="268"/>
      <c r="V284" s="263"/>
      <c r="W284" s="263"/>
      <c r="X284" s="263"/>
      <c r="Y284" s="263"/>
      <c r="Z284" s="263"/>
      <c r="AA284" s="264"/>
      <c r="AB284" s="269"/>
      <c r="AC284" s="270"/>
      <c r="AD284" s="97" t="s">
        <v>99</v>
      </c>
      <c r="AE284" s="246"/>
      <c r="AF284" s="247"/>
      <c r="AG284" s="247"/>
      <c r="AH284" s="247"/>
      <c r="AI284" s="271"/>
      <c r="AJ284" s="246"/>
      <c r="AK284" s="247"/>
      <c r="AL284" s="248"/>
    </row>
    <row r="285" spans="2:38" ht="18" customHeight="1">
      <c r="C285" s="262"/>
      <c r="D285" s="263"/>
      <c r="E285" s="263"/>
      <c r="F285" s="263"/>
      <c r="G285" s="263"/>
      <c r="H285" s="263"/>
      <c r="I285" s="263"/>
      <c r="J285" s="264"/>
      <c r="K285" s="246"/>
      <c r="L285" s="247"/>
      <c r="M285" s="94" t="s">
        <v>99</v>
      </c>
      <c r="N285" s="265"/>
      <c r="O285" s="266"/>
      <c r="P285" s="266"/>
      <c r="Q285" s="266"/>
      <c r="R285" s="266"/>
      <c r="S285" s="266"/>
      <c r="T285" s="267"/>
      <c r="U285" s="268"/>
      <c r="V285" s="263"/>
      <c r="W285" s="263"/>
      <c r="X285" s="263"/>
      <c r="Y285" s="263"/>
      <c r="Z285" s="263"/>
      <c r="AA285" s="264"/>
      <c r="AB285" s="269"/>
      <c r="AC285" s="270"/>
      <c r="AD285" s="97" t="s">
        <v>99</v>
      </c>
      <c r="AE285" s="246"/>
      <c r="AF285" s="247"/>
      <c r="AG285" s="247"/>
      <c r="AH285" s="247"/>
      <c r="AI285" s="271"/>
      <c r="AJ285" s="246"/>
      <c r="AK285" s="247"/>
      <c r="AL285" s="248"/>
    </row>
    <row r="286" spans="2:38" ht="18" customHeight="1" thickBot="1">
      <c r="C286" s="249"/>
      <c r="D286" s="250"/>
      <c r="E286" s="250"/>
      <c r="F286" s="250"/>
      <c r="G286" s="250"/>
      <c r="H286" s="250"/>
      <c r="I286" s="250"/>
      <c r="J286" s="251"/>
      <c r="K286" s="252"/>
      <c r="L286" s="253"/>
      <c r="M286" s="95" t="s">
        <v>99</v>
      </c>
      <c r="N286" s="254"/>
      <c r="O286" s="255"/>
      <c r="P286" s="255"/>
      <c r="Q286" s="255"/>
      <c r="R286" s="255"/>
      <c r="S286" s="255"/>
      <c r="T286" s="256"/>
      <c r="U286" s="257"/>
      <c r="V286" s="250"/>
      <c r="W286" s="250"/>
      <c r="X286" s="250"/>
      <c r="Y286" s="250"/>
      <c r="Z286" s="250"/>
      <c r="AA286" s="251"/>
      <c r="AB286" s="258"/>
      <c r="AC286" s="259"/>
      <c r="AD286" s="98" t="s">
        <v>99</v>
      </c>
      <c r="AE286" s="252"/>
      <c r="AF286" s="253"/>
      <c r="AG286" s="253"/>
      <c r="AH286" s="253"/>
      <c r="AI286" s="260"/>
      <c r="AJ286" s="252"/>
      <c r="AK286" s="253"/>
      <c r="AL286" s="261"/>
    </row>
    <row r="287" spans="2:38" ht="6" customHeight="1">
      <c r="C287" s="99"/>
      <c r="D287" s="99"/>
      <c r="E287" s="99"/>
      <c r="F287" s="99"/>
      <c r="G287" s="99"/>
      <c r="H287" s="99"/>
      <c r="I287" s="99"/>
      <c r="J287" s="99"/>
      <c r="K287" s="99"/>
      <c r="L287" s="99"/>
    </row>
    <row r="288" spans="2:38" s="128" customFormat="1" ht="14" customHeight="1">
      <c r="B288" s="28" t="s">
        <v>100</v>
      </c>
      <c r="AC288" s="103"/>
      <c r="AD288" s="103"/>
      <c r="AE288" s="103"/>
      <c r="AF288" s="103"/>
      <c r="AG288" s="103"/>
      <c r="AH288" s="103"/>
      <c r="AI288" s="103"/>
      <c r="AJ288" s="103"/>
      <c r="AK288" s="103"/>
      <c r="AL288" s="103"/>
    </row>
    <row r="289" spans="3:38" ht="9.75" customHeight="1">
      <c r="C289" s="225" t="s">
        <v>122</v>
      </c>
      <c r="D289" s="226"/>
      <c r="E289" s="226"/>
      <c r="F289" s="226"/>
      <c r="G289" s="226"/>
      <c r="H289" s="226"/>
      <c r="I289" s="226"/>
      <c r="J289" s="227"/>
      <c r="K289" s="231" t="s">
        <v>96</v>
      </c>
      <c r="L289" s="232"/>
      <c r="M289" s="233"/>
      <c r="N289" s="237" t="s">
        <v>124</v>
      </c>
      <c r="O289" s="238"/>
      <c r="P289" s="238"/>
      <c r="Q289" s="238"/>
      <c r="R289" s="238"/>
      <c r="S289" s="238"/>
      <c r="T289" s="239"/>
      <c r="U289" s="231" t="s">
        <v>94</v>
      </c>
      <c r="V289" s="232"/>
      <c r="W289" s="232"/>
      <c r="X289" s="232"/>
      <c r="Y289" s="232"/>
      <c r="Z289" s="232"/>
      <c r="AA289" s="232"/>
      <c r="AB289" s="39"/>
      <c r="AC289" s="39"/>
      <c r="AD289" s="40"/>
      <c r="AE289" s="231" t="s">
        <v>95</v>
      </c>
      <c r="AF289" s="232"/>
      <c r="AG289" s="232"/>
      <c r="AH289" s="232"/>
      <c r="AI289" s="233"/>
      <c r="AJ289" s="231" t="s">
        <v>123</v>
      </c>
      <c r="AK289" s="232"/>
      <c r="AL289" s="233"/>
    </row>
    <row r="290" spans="3:38" ht="20.25" customHeight="1" thickBot="1">
      <c r="C290" s="228"/>
      <c r="D290" s="229"/>
      <c r="E290" s="229"/>
      <c r="F290" s="229"/>
      <c r="G290" s="229"/>
      <c r="H290" s="229"/>
      <c r="I290" s="229"/>
      <c r="J290" s="230"/>
      <c r="K290" s="234"/>
      <c r="L290" s="235"/>
      <c r="M290" s="236"/>
      <c r="N290" s="240"/>
      <c r="O290" s="241"/>
      <c r="P290" s="241"/>
      <c r="Q290" s="241"/>
      <c r="R290" s="241"/>
      <c r="S290" s="241"/>
      <c r="T290" s="242"/>
      <c r="U290" s="234"/>
      <c r="V290" s="235"/>
      <c r="W290" s="235"/>
      <c r="X290" s="235"/>
      <c r="Y290" s="235"/>
      <c r="Z290" s="235"/>
      <c r="AA290" s="235"/>
      <c r="AB290" s="243" t="s">
        <v>96</v>
      </c>
      <c r="AC290" s="244"/>
      <c r="AD290" s="245"/>
      <c r="AE290" s="234"/>
      <c r="AF290" s="235"/>
      <c r="AG290" s="235"/>
      <c r="AH290" s="235"/>
      <c r="AI290" s="236"/>
      <c r="AJ290" s="234"/>
      <c r="AK290" s="235"/>
      <c r="AL290" s="236"/>
    </row>
    <row r="291" spans="3:38" ht="18" customHeight="1">
      <c r="C291" s="215"/>
      <c r="D291" s="216"/>
      <c r="E291" s="216"/>
      <c r="F291" s="216"/>
      <c r="G291" s="216"/>
      <c r="H291" s="216"/>
      <c r="I291" s="216"/>
      <c r="J291" s="217"/>
      <c r="K291" s="212"/>
      <c r="L291" s="213"/>
      <c r="M291" s="77" t="s">
        <v>99</v>
      </c>
      <c r="N291" s="218"/>
      <c r="O291" s="219"/>
      <c r="P291" s="219"/>
      <c r="Q291" s="219"/>
      <c r="R291" s="219"/>
      <c r="S291" s="219"/>
      <c r="T291" s="220"/>
      <c r="U291" s="221"/>
      <c r="V291" s="216"/>
      <c r="W291" s="216"/>
      <c r="X291" s="216"/>
      <c r="Y291" s="216"/>
      <c r="Z291" s="216"/>
      <c r="AA291" s="217"/>
      <c r="AB291" s="222"/>
      <c r="AC291" s="223"/>
      <c r="AD291" s="80" t="s">
        <v>99</v>
      </c>
      <c r="AE291" s="212"/>
      <c r="AF291" s="213"/>
      <c r="AG291" s="213"/>
      <c r="AH291" s="213"/>
      <c r="AI291" s="224"/>
      <c r="AJ291" s="212"/>
      <c r="AK291" s="213"/>
      <c r="AL291" s="214"/>
    </row>
    <row r="292" spans="3:38" ht="18" customHeight="1">
      <c r="C292" s="202"/>
      <c r="D292" s="203"/>
      <c r="E292" s="203"/>
      <c r="F292" s="203"/>
      <c r="G292" s="203"/>
      <c r="H292" s="203"/>
      <c r="I292" s="203"/>
      <c r="J292" s="204"/>
      <c r="K292" s="186"/>
      <c r="L292" s="187"/>
      <c r="M292" s="78" t="s">
        <v>99</v>
      </c>
      <c r="N292" s="205"/>
      <c r="O292" s="206"/>
      <c r="P292" s="206"/>
      <c r="Q292" s="206"/>
      <c r="R292" s="206"/>
      <c r="S292" s="206"/>
      <c r="T292" s="207"/>
      <c r="U292" s="208"/>
      <c r="V292" s="203"/>
      <c r="W292" s="203"/>
      <c r="X292" s="203"/>
      <c r="Y292" s="203"/>
      <c r="Z292" s="203"/>
      <c r="AA292" s="204"/>
      <c r="AB292" s="209"/>
      <c r="AC292" s="210"/>
      <c r="AD292" s="81" t="s">
        <v>99</v>
      </c>
      <c r="AE292" s="186"/>
      <c r="AF292" s="187"/>
      <c r="AG292" s="187"/>
      <c r="AH292" s="187"/>
      <c r="AI292" s="211"/>
      <c r="AJ292" s="186"/>
      <c r="AK292" s="187"/>
      <c r="AL292" s="188"/>
    </row>
    <row r="293" spans="3:38" ht="18" customHeight="1">
      <c r="C293" s="202"/>
      <c r="D293" s="203"/>
      <c r="E293" s="203"/>
      <c r="F293" s="203"/>
      <c r="G293" s="203"/>
      <c r="H293" s="203"/>
      <c r="I293" s="203"/>
      <c r="J293" s="204"/>
      <c r="K293" s="186"/>
      <c r="L293" s="187"/>
      <c r="M293" s="78" t="s">
        <v>99</v>
      </c>
      <c r="N293" s="205"/>
      <c r="O293" s="206"/>
      <c r="P293" s="206"/>
      <c r="Q293" s="206"/>
      <c r="R293" s="206"/>
      <c r="S293" s="206"/>
      <c r="T293" s="207"/>
      <c r="U293" s="208"/>
      <c r="V293" s="203"/>
      <c r="W293" s="203"/>
      <c r="X293" s="203"/>
      <c r="Y293" s="203"/>
      <c r="Z293" s="203"/>
      <c r="AA293" s="204"/>
      <c r="AB293" s="209"/>
      <c r="AC293" s="210"/>
      <c r="AD293" s="81" t="s">
        <v>99</v>
      </c>
      <c r="AE293" s="186"/>
      <c r="AF293" s="187"/>
      <c r="AG293" s="187"/>
      <c r="AH293" s="187"/>
      <c r="AI293" s="211"/>
      <c r="AJ293" s="186"/>
      <c r="AK293" s="187"/>
      <c r="AL293" s="188"/>
    </row>
    <row r="294" spans="3:38" ht="18" customHeight="1">
      <c r="C294" s="202"/>
      <c r="D294" s="203"/>
      <c r="E294" s="203"/>
      <c r="F294" s="203"/>
      <c r="G294" s="203"/>
      <c r="H294" s="203"/>
      <c r="I294" s="203"/>
      <c r="J294" s="204"/>
      <c r="K294" s="186"/>
      <c r="L294" s="187"/>
      <c r="M294" s="78" t="s">
        <v>99</v>
      </c>
      <c r="N294" s="205"/>
      <c r="O294" s="206"/>
      <c r="P294" s="206"/>
      <c r="Q294" s="206"/>
      <c r="R294" s="206"/>
      <c r="S294" s="206"/>
      <c r="T294" s="207"/>
      <c r="U294" s="208"/>
      <c r="V294" s="203"/>
      <c r="W294" s="203"/>
      <c r="X294" s="203"/>
      <c r="Y294" s="203"/>
      <c r="Z294" s="203"/>
      <c r="AA294" s="204"/>
      <c r="AB294" s="209"/>
      <c r="AC294" s="210"/>
      <c r="AD294" s="81" t="s">
        <v>99</v>
      </c>
      <c r="AE294" s="186"/>
      <c r="AF294" s="187"/>
      <c r="AG294" s="187"/>
      <c r="AH294" s="187"/>
      <c r="AI294" s="211"/>
      <c r="AJ294" s="186"/>
      <c r="AK294" s="187"/>
      <c r="AL294" s="188"/>
    </row>
    <row r="295" spans="3:38" ht="18" customHeight="1">
      <c r="C295" s="202"/>
      <c r="D295" s="203"/>
      <c r="E295" s="203"/>
      <c r="F295" s="203"/>
      <c r="G295" s="203"/>
      <c r="H295" s="203"/>
      <c r="I295" s="203"/>
      <c r="J295" s="204"/>
      <c r="K295" s="186"/>
      <c r="L295" s="187"/>
      <c r="M295" s="78" t="s">
        <v>99</v>
      </c>
      <c r="N295" s="205"/>
      <c r="O295" s="206"/>
      <c r="P295" s="206"/>
      <c r="Q295" s="206"/>
      <c r="R295" s="206"/>
      <c r="S295" s="206"/>
      <c r="T295" s="207"/>
      <c r="U295" s="208"/>
      <c r="V295" s="203"/>
      <c r="W295" s="203"/>
      <c r="X295" s="203"/>
      <c r="Y295" s="203"/>
      <c r="Z295" s="203"/>
      <c r="AA295" s="204"/>
      <c r="AB295" s="209"/>
      <c r="AC295" s="210"/>
      <c r="AD295" s="81" t="s">
        <v>99</v>
      </c>
      <c r="AE295" s="186"/>
      <c r="AF295" s="187"/>
      <c r="AG295" s="187"/>
      <c r="AH295" s="187"/>
      <c r="AI295" s="211"/>
      <c r="AJ295" s="186"/>
      <c r="AK295" s="187"/>
      <c r="AL295" s="188"/>
    </row>
    <row r="296" spans="3:38" ht="18" customHeight="1">
      <c r="C296" s="202"/>
      <c r="D296" s="203"/>
      <c r="E296" s="203"/>
      <c r="F296" s="203"/>
      <c r="G296" s="203"/>
      <c r="H296" s="203"/>
      <c r="I296" s="203"/>
      <c r="J296" s="204"/>
      <c r="K296" s="186"/>
      <c r="L296" s="187"/>
      <c r="M296" s="78" t="s">
        <v>99</v>
      </c>
      <c r="N296" s="205"/>
      <c r="O296" s="206"/>
      <c r="P296" s="206"/>
      <c r="Q296" s="206"/>
      <c r="R296" s="206"/>
      <c r="S296" s="206"/>
      <c r="T296" s="207"/>
      <c r="U296" s="208"/>
      <c r="V296" s="203"/>
      <c r="W296" s="203"/>
      <c r="X296" s="203"/>
      <c r="Y296" s="203"/>
      <c r="Z296" s="203"/>
      <c r="AA296" s="204"/>
      <c r="AB296" s="209"/>
      <c r="AC296" s="210"/>
      <c r="AD296" s="81" t="s">
        <v>99</v>
      </c>
      <c r="AE296" s="186"/>
      <c r="AF296" s="187"/>
      <c r="AG296" s="187"/>
      <c r="AH296" s="187"/>
      <c r="AI296" s="211"/>
      <c r="AJ296" s="186"/>
      <c r="AK296" s="187"/>
      <c r="AL296" s="188"/>
    </row>
    <row r="297" spans="3:38" ht="18" customHeight="1">
      <c r="C297" s="202"/>
      <c r="D297" s="203"/>
      <c r="E297" s="203"/>
      <c r="F297" s="203"/>
      <c r="G297" s="203"/>
      <c r="H297" s="203"/>
      <c r="I297" s="203"/>
      <c r="J297" s="204"/>
      <c r="K297" s="186"/>
      <c r="L297" s="187"/>
      <c r="M297" s="78" t="s">
        <v>99</v>
      </c>
      <c r="N297" s="205"/>
      <c r="O297" s="206"/>
      <c r="P297" s="206"/>
      <c r="Q297" s="206"/>
      <c r="R297" s="206"/>
      <c r="S297" s="206"/>
      <c r="T297" s="207"/>
      <c r="U297" s="208"/>
      <c r="V297" s="203"/>
      <c r="W297" s="203"/>
      <c r="X297" s="203"/>
      <c r="Y297" s="203"/>
      <c r="Z297" s="203"/>
      <c r="AA297" s="204"/>
      <c r="AB297" s="209"/>
      <c r="AC297" s="210"/>
      <c r="AD297" s="81" t="s">
        <v>99</v>
      </c>
      <c r="AE297" s="186"/>
      <c r="AF297" s="187"/>
      <c r="AG297" s="187"/>
      <c r="AH297" s="187"/>
      <c r="AI297" s="211"/>
      <c r="AJ297" s="186"/>
      <c r="AK297" s="187"/>
      <c r="AL297" s="188"/>
    </row>
    <row r="298" spans="3:38" ht="18" customHeight="1">
      <c r="C298" s="202"/>
      <c r="D298" s="203"/>
      <c r="E298" s="203"/>
      <c r="F298" s="203"/>
      <c r="G298" s="203"/>
      <c r="H298" s="203"/>
      <c r="I298" s="203"/>
      <c r="J298" s="204"/>
      <c r="K298" s="186"/>
      <c r="L298" s="187"/>
      <c r="M298" s="78" t="s">
        <v>99</v>
      </c>
      <c r="N298" s="205"/>
      <c r="O298" s="206"/>
      <c r="P298" s="206"/>
      <c r="Q298" s="206"/>
      <c r="R298" s="206"/>
      <c r="S298" s="206"/>
      <c r="T298" s="207"/>
      <c r="U298" s="208"/>
      <c r="V298" s="203"/>
      <c r="W298" s="203"/>
      <c r="X298" s="203"/>
      <c r="Y298" s="203"/>
      <c r="Z298" s="203"/>
      <c r="AA298" s="204"/>
      <c r="AB298" s="209"/>
      <c r="AC298" s="210"/>
      <c r="AD298" s="81" t="s">
        <v>99</v>
      </c>
      <c r="AE298" s="186"/>
      <c r="AF298" s="187"/>
      <c r="AG298" s="187"/>
      <c r="AH298" s="187"/>
      <c r="AI298" s="211"/>
      <c r="AJ298" s="186"/>
      <c r="AK298" s="187"/>
      <c r="AL298" s="188"/>
    </row>
    <row r="299" spans="3:38" ht="18" customHeight="1">
      <c r="C299" s="202"/>
      <c r="D299" s="203"/>
      <c r="E299" s="203"/>
      <c r="F299" s="203"/>
      <c r="G299" s="203"/>
      <c r="H299" s="203"/>
      <c r="I299" s="203"/>
      <c r="J299" s="204"/>
      <c r="K299" s="186"/>
      <c r="L299" s="187"/>
      <c r="M299" s="78" t="s">
        <v>99</v>
      </c>
      <c r="N299" s="205"/>
      <c r="O299" s="206"/>
      <c r="P299" s="206"/>
      <c r="Q299" s="206"/>
      <c r="R299" s="206"/>
      <c r="S299" s="206"/>
      <c r="T299" s="207"/>
      <c r="U299" s="208"/>
      <c r="V299" s="203"/>
      <c r="W299" s="203"/>
      <c r="X299" s="203"/>
      <c r="Y299" s="203"/>
      <c r="Z299" s="203"/>
      <c r="AA299" s="204"/>
      <c r="AB299" s="209"/>
      <c r="AC299" s="210"/>
      <c r="AD299" s="81" t="s">
        <v>99</v>
      </c>
      <c r="AE299" s="186"/>
      <c r="AF299" s="187"/>
      <c r="AG299" s="187"/>
      <c r="AH299" s="187"/>
      <c r="AI299" s="211"/>
      <c r="AJ299" s="186"/>
      <c r="AK299" s="187"/>
      <c r="AL299" s="188"/>
    </row>
    <row r="300" spans="3:38" ht="18" customHeight="1">
      <c r="C300" s="202"/>
      <c r="D300" s="203"/>
      <c r="E300" s="203"/>
      <c r="F300" s="203"/>
      <c r="G300" s="203"/>
      <c r="H300" s="203"/>
      <c r="I300" s="203"/>
      <c r="J300" s="204"/>
      <c r="K300" s="186"/>
      <c r="L300" s="187"/>
      <c r="M300" s="78" t="s">
        <v>99</v>
      </c>
      <c r="N300" s="205"/>
      <c r="O300" s="206"/>
      <c r="P300" s="206"/>
      <c r="Q300" s="206"/>
      <c r="R300" s="206"/>
      <c r="S300" s="206"/>
      <c r="T300" s="207"/>
      <c r="U300" s="208"/>
      <c r="V300" s="203"/>
      <c r="W300" s="203"/>
      <c r="X300" s="203"/>
      <c r="Y300" s="203"/>
      <c r="Z300" s="203"/>
      <c r="AA300" s="204"/>
      <c r="AB300" s="209"/>
      <c r="AC300" s="210"/>
      <c r="AD300" s="81" t="s">
        <v>99</v>
      </c>
      <c r="AE300" s="186"/>
      <c r="AF300" s="187"/>
      <c r="AG300" s="187"/>
      <c r="AH300" s="187"/>
      <c r="AI300" s="211"/>
      <c r="AJ300" s="186"/>
      <c r="AK300" s="187"/>
      <c r="AL300" s="188"/>
    </row>
    <row r="301" spans="3:38" ht="18" customHeight="1">
      <c r="C301" s="202"/>
      <c r="D301" s="203"/>
      <c r="E301" s="203"/>
      <c r="F301" s="203"/>
      <c r="G301" s="203"/>
      <c r="H301" s="203"/>
      <c r="I301" s="203"/>
      <c r="J301" s="204"/>
      <c r="K301" s="186"/>
      <c r="L301" s="187"/>
      <c r="M301" s="78" t="s">
        <v>99</v>
      </c>
      <c r="N301" s="205"/>
      <c r="O301" s="206"/>
      <c r="P301" s="206"/>
      <c r="Q301" s="206"/>
      <c r="R301" s="206"/>
      <c r="S301" s="206"/>
      <c r="T301" s="207"/>
      <c r="U301" s="208"/>
      <c r="V301" s="203"/>
      <c r="W301" s="203"/>
      <c r="X301" s="203"/>
      <c r="Y301" s="203"/>
      <c r="Z301" s="203"/>
      <c r="AA301" s="204"/>
      <c r="AB301" s="209"/>
      <c r="AC301" s="210"/>
      <c r="AD301" s="81" t="s">
        <v>99</v>
      </c>
      <c r="AE301" s="186"/>
      <c r="AF301" s="187"/>
      <c r="AG301" s="187"/>
      <c r="AH301" s="187"/>
      <c r="AI301" s="211"/>
      <c r="AJ301" s="186"/>
      <c r="AK301" s="187"/>
      <c r="AL301" s="188"/>
    </row>
    <row r="302" spans="3:38" ht="18" customHeight="1">
      <c r="C302" s="202"/>
      <c r="D302" s="203"/>
      <c r="E302" s="203"/>
      <c r="F302" s="203"/>
      <c r="G302" s="203"/>
      <c r="H302" s="203"/>
      <c r="I302" s="203"/>
      <c r="J302" s="204"/>
      <c r="K302" s="186"/>
      <c r="L302" s="187"/>
      <c r="M302" s="78" t="s">
        <v>99</v>
      </c>
      <c r="N302" s="205"/>
      <c r="O302" s="206"/>
      <c r="P302" s="206"/>
      <c r="Q302" s="206"/>
      <c r="R302" s="206"/>
      <c r="S302" s="206"/>
      <c r="T302" s="207"/>
      <c r="U302" s="208"/>
      <c r="V302" s="203"/>
      <c r="W302" s="203"/>
      <c r="X302" s="203"/>
      <c r="Y302" s="203"/>
      <c r="Z302" s="203"/>
      <c r="AA302" s="204"/>
      <c r="AB302" s="209"/>
      <c r="AC302" s="210"/>
      <c r="AD302" s="81" t="s">
        <v>99</v>
      </c>
      <c r="AE302" s="186"/>
      <c r="AF302" s="187"/>
      <c r="AG302" s="187"/>
      <c r="AH302" s="187"/>
      <c r="AI302" s="211"/>
      <c r="AJ302" s="186"/>
      <c r="AK302" s="187"/>
      <c r="AL302" s="188"/>
    </row>
    <row r="303" spans="3:38" ht="18" customHeight="1">
      <c r="C303" s="202"/>
      <c r="D303" s="203"/>
      <c r="E303" s="203"/>
      <c r="F303" s="203"/>
      <c r="G303" s="203"/>
      <c r="H303" s="203"/>
      <c r="I303" s="203"/>
      <c r="J303" s="204"/>
      <c r="K303" s="186"/>
      <c r="L303" s="187"/>
      <c r="M303" s="78" t="s">
        <v>99</v>
      </c>
      <c r="N303" s="205"/>
      <c r="O303" s="206"/>
      <c r="P303" s="206"/>
      <c r="Q303" s="206"/>
      <c r="R303" s="206"/>
      <c r="S303" s="206"/>
      <c r="T303" s="207"/>
      <c r="U303" s="208"/>
      <c r="V303" s="203"/>
      <c r="W303" s="203"/>
      <c r="X303" s="203"/>
      <c r="Y303" s="203"/>
      <c r="Z303" s="203"/>
      <c r="AA303" s="204"/>
      <c r="AB303" s="209"/>
      <c r="AC303" s="210"/>
      <c r="AD303" s="81" t="s">
        <v>99</v>
      </c>
      <c r="AE303" s="186"/>
      <c r="AF303" s="187"/>
      <c r="AG303" s="187"/>
      <c r="AH303" s="187"/>
      <c r="AI303" s="211"/>
      <c r="AJ303" s="186"/>
      <c r="AK303" s="187"/>
      <c r="AL303" s="188"/>
    </row>
    <row r="304" spans="3:38" ht="18" customHeight="1">
      <c r="C304" s="202"/>
      <c r="D304" s="203"/>
      <c r="E304" s="203"/>
      <c r="F304" s="203"/>
      <c r="G304" s="203"/>
      <c r="H304" s="203"/>
      <c r="I304" s="203"/>
      <c r="J304" s="204"/>
      <c r="K304" s="186"/>
      <c r="L304" s="187"/>
      <c r="M304" s="78" t="s">
        <v>99</v>
      </c>
      <c r="N304" s="205"/>
      <c r="O304" s="206"/>
      <c r="P304" s="206"/>
      <c r="Q304" s="206"/>
      <c r="R304" s="206"/>
      <c r="S304" s="206"/>
      <c r="T304" s="207"/>
      <c r="U304" s="208"/>
      <c r="V304" s="203"/>
      <c r="W304" s="203"/>
      <c r="X304" s="203"/>
      <c r="Y304" s="203"/>
      <c r="Z304" s="203"/>
      <c r="AA304" s="204"/>
      <c r="AB304" s="209"/>
      <c r="AC304" s="210"/>
      <c r="AD304" s="81" t="s">
        <v>99</v>
      </c>
      <c r="AE304" s="186"/>
      <c r="AF304" s="187"/>
      <c r="AG304" s="187"/>
      <c r="AH304" s="187"/>
      <c r="AI304" s="211"/>
      <c r="AJ304" s="186"/>
      <c r="AK304" s="187"/>
      <c r="AL304" s="188"/>
    </row>
    <row r="305" spans="3:38" ht="18" customHeight="1">
      <c r="C305" s="202"/>
      <c r="D305" s="203"/>
      <c r="E305" s="203"/>
      <c r="F305" s="203"/>
      <c r="G305" s="203"/>
      <c r="H305" s="203"/>
      <c r="I305" s="203"/>
      <c r="J305" s="204"/>
      <c r="K305" s="186"/>
      <c r="L305" s="187"/>
      <c r="M305" s="78" t="s">
        <v>99</v>
      </c>
      <c r="N305" s="205"/>
      <c r="O305" s="206"/>
      <c r="P305" s="206"/>
      <c r="Q305" s="206"/>
      <c r="R305" s="206"/>
      <c r="S305" s="206"/>
      <c r="T305" s="207"/>
      <c r="U305" s="208"/>
      <c r="V305" s="203"/>
      <c r="W305" s="203"/>
      <c r="X305" s="203"/>
      <c r="Y305" s="203"/>
      <c r="Z305" s="203"/>
      <c r="AA305" s="204"/>
      <c r="AB305" s="209"/>
      <c r="AC305" s="210"/>
      <c r="AD305" s="81" t="s">
        <v>99</v>
      </c>
      <c r="AE305" s="186"/>
      <c r="AF305" s="187"/>
      <c r="AG305" s="187"/>
      <c r="AH305" s="187"/>
      <c r="AI305" s="211"/>
      <c r="AJ305" s="186"/>
      <c r="AK305" s="187"/>
      <c r="AL305" s="188"/>
    </row>
    <row r="306" spans="3:38" ht="18" customHeight="1">
      <c r="C306" s="202"/>
      <c r="D306" s="203"/>
      <c r="E306" s="203"/>
      <c r="F306" s="203"/>
      <c r="G306" s="203"/>
      <c r="H306" s="203"/>
      <c r="I306" s="203"/>
      <c r="J306" s="204"/>
      <c r="K306" s="186"/>
      <c r="L306" s="187"/>
      <c r="M306" s="78" t="s">
        <v>99</v>
      </c>
      <c r="N306" s="205"/>
      <c r="O306" s="206"/>
      <c r="P306" s="206"/>
      <c r="Q306" s="206"/>
      <c r="R306" s="206"/>
      <c r="S306" s="206"/>
      <c r="T306" s="207"/>
      <c r="U306" s="208"/>
      <c r="V306" s="203"/>
      <c r="W306" s="203"/>
      <c r="X306" s="203"/>
      <c r="Y306" s="203"/>
      <c r="Z306" s="203"/>
      <c r="AA306" s="204"/>
      <c r="AB306" s="209"/>
      <c r="AC306" s="210"/>
      <c r="AD306" s="81" t="s">
        <v>99</v>
      </c>
      <c r="AE306" s="186"/>
      <c r="AF306" s="187"/>
      <c r="AG306" s="187"/>
      <c r="AH306" s="187"/>
      <c r="AI306" s="211"/>
      <c r="AJ306" s="186"/>
      <c r="AK306" s="187"/>
      <c r="AL306" s="188"/>
    </row>
    <row r="307" spans="3:38" ht="18" customHeight="1">
      <c r="C307" s="202"/>
      <c r="D307" s="203"/>
      <c r="E307" s="203"/>
      <c r="F307" s="203"/>
      <c r="G307" s="203"/>
      <c r="H307" s="203"/>
      <c r="I307" s="203"/>
      <c r="J307" s="204"/>
      <c r="K307" s="186"/>
      <c r="L307" s="187"/>
      <c r="M307" s="78" t="s">
        <v>99</v>
      </c>
      <c r="N307" s="205"/>
      <c r="O307" s="206"/>
      <c r="P307" s="206"/>
      <c r="Q307" s="206"/>
      <c r="R307" s="206"/>
      <c r="S307" s="206"/>
      <c r="T307" s="207"/>
      <c r="U307" s="208"/>
      <c r="V307" s="203"/>
      <c r="W307" s="203"/>
      <c r="X307" s="203"/>
      <c r="Y307" s="203"/>
      <c r="Z307" s="203"/>
      <c r="AA307" s="204"/>
      <c r="AB307" s="209"/>
      <c r="AC307" s="210"/>
      <c r="AD307" s="81" t="s">
        <v>99</v>
      </c>
      <c r="AE307" s="186"/>
      <c r="AF307" s="187"/>
      <c r="AG307" s="187"/>
      <c r="AH307" s="187"/>
      <c r="AI307" s="211"/>
      <c r="AJ307" s="186"/>
      <c r="AK307" s="187"/>
      <c r="AL307" s="188"/>
    </row>
    <row r="308" spans="3:38" ht="18" customHeight="1">
      <c r="C308" s="202"/>
      <c r="D308" s="203"/>
      <c r="E308" s="203"/>
      <c r="F308" s="203"/>
      <c r="G308" s="203"/>
      <c r="H308" s="203"/>
      <c r="I308" s="203"/>
      <c r="J308" s="204"/>
      <c r="K308" s="186"/>
      <c r="L308" s="187"/>
      <c r="M308" s="78" t="s">
        <v>99</v>
      </c>
      <c r="N308" s="205"/>
      <c r="O308" s="206"/>
      <c r="P308" s="206"/>
      <c r="Q308" s="206"/>
      <c r="R308" s="206"/>
      <c r="S308" s="206"/>
      <c r="T308" s="207"/>
      <c r="U308" s="208"/>
      <c r="V308" s="203"/>
      <c r="W308" s="203"/>
      <c r="X308" s="203"/>
      <c r="Y308" s="203"/>
      <c r="Z308" s="203"/>
      <c r="AA308" s="204"/>
      <c r="AB308" s="209"/>
      <c r="AC308" s="210"/>
      <c r="AD308" s="81" t="s">
        <v>99</v>
      </c>
      <c r="AE308" s="186"/>
      <c r="AF308" s="187"/>
      <c r="AG308" s="187"/>
      <c r="AH308" s="187"/>
      <c r="AI308" s="211"/>
      <c r="AJ308" s="186"/>
      <c r="AK308" s="187"/>
      <c r="AL308" s="188"/>
    </row>
    <row r="309" spans="3:38" ht="18" customHeight="1">
      <c r="C309" s="202"/>
      <c r="D309" s="203"/>
      <c r="E309" s="203"/>
      <c r="F309" s="203"/>
      <c r="G309" s="203"/>
      <c r="H309" s="203"/>
      <c r="I309" s="203"/>
      <c r="J309" s="204"/>
      <c r="K309" s="186"/>
      <c r="L309" s="187"/>
      <c r="M309" s="78" t="s">
        <v>99</v>
      </c>
      <c r="N309" s="205"/>
      <c r="O309" s="206"/>
      <c r="P309" s="206"/>
      <c r="Q309" s="206"/>
      <c r="R309" s="206"/>
      <c r="S309" s="206"/>
      <c r="T309" s="207"/>
      <c r="U309" s="208"/>
      <c r="V309" s="203"/>
      <c r="W309" s="203"/>
      <c r="X309" s="203"/>
      <c r="Y309" s="203"/>
      <c r="Z309" s="203"/>
      <c r="AA309" s="204"/>
      <c r="AB309" s="209"/>
      <c r="AC309" s="210"/>
      <c r="AD309" s="81" t="s">
        <v>99</v>
      </c>
      <c r="AE309" s="186"/>
      <c r="AF309" s="187"/>
      <c r="AG309" s="187"/>
      <c r="AH309" s="187"/>
      <c r="AI309" s="211"/>
      <c r="AJ309" s="186"/>
      <c r="AK309" s="187"/>
      <c r="AL309" s="188"/>
    </row>
    <row r="310" spans="3:38" ht="18" customHeight="1" thickBot="1">
      <c r="C310" s="189"/>
      <c r="D310" s="190"/>
      <c r="E310" s="190"/>
      <c r="F310" s="190"/>
      <c r="G310" s="190"/>
      <c r="H310" s="190"/>
      <c r="I310" s="190"/>
      <c r="J310" s="191"/>
      <c r="K310" s="192"/>
      <c r="L310" s="193"/>
      <c r="M310" s="79" t="s">
        <v>99</v>
      </c>
      <c r="N310" s="194"/>
      <c r="O310" s="195"/>
      <c r="P310" s="195"/>
      <c r="Q310" s="195"/>
      <c r="R310" s="195"/>
      <c r="S310" s="195"/>
      <c r="T310" s="196"/>
      <c r="U310" s="197"/>
      <c r="V310" s="190"/>
      <c r="W310" s="190"/>
      <c r="X310" s="190"/>
      <c r="Y310" s="190"/>
      <c r="Z310" s="190"/>
      <c r="AA310" s="191"/>
      <c r="AB310" s="198"/>
      <c r="AC310" s="199"/>
      <c r="AD310" s="82" t="s">
        <v>99</v>
      </c>
      <c r="AE310" s="192"/>
      <c r="AF310" s="193"/>
      <c r="AG310" s="193"/>
      <c r="AH310" s="193"/>
      <c r="AI310" s="200"/>
      <c r="AJ310" s="192"/>
      <c r="AK310" s="193"/>
      <c r="AL310" s="201"/>
    </row>
  </sheetData>
  <mergeCells count="674">
    <mergeCell ref="A1:AL1"/>
    <mergeCell ref="B3:AK3"/>
    <mergeCell ref="AJ5:AL5"/>
    <mergeCell ref="A7:AL7"/>
    <mergeCell ref="AH9:AK9"/>
    <mergeCell ref="B11:G11"/>
    <mergeCell ref="I11:V11"/>
    <mergeCell ref="W11:Z11"/>
    <mergeCell ref="AB11:AL11"/>
    <mergeCell ref="B12:G13"/>
    <mergeCell ref="I12:K12"/>
    <mergeCell ref="M12:V12"/>
    <mergeCell ref="W12:Z12"/>
    <mergeCell ref="AB12:AL12"/>
    <mergeCell ref="I13:K13"/>
    <mergeCell ref="M13:V13"/>
    <mergeCell ref="W13:Z13"/>
    <mergeCell ref="AB13:AL13"/>
    <mergeCell ref="X16:Y16"/>
    <mergeCell ref="AB16:AC16"/>
    <mergeCell ref="AD16:AE16"/>
    <mergeCell ref="AH16:AI16"/>
    <mergeCell ref="AJ16:AK16"/>
    <mergeCell ref="C17:G17"/>
    <mergeCell ref="H17:N17"/>
    <mergeCell ref="O17:U17"/>
    <mergeCell ref="V17:AB17"/>
    <mergeCell ref="AC17:AL17"/>
    <mergeCell ref="B14:G16"/>
    <mergeCell ref="I14:K14"/>
    <mergeCell ref="L14:N14"/>
    <mergeCell ref="R14:W14"/>
    <mergeCell ref="X14:Z14"/>
    <mergeCell ref="J16:K16"/>
    <mergeCell ref="L16:M16"/>
    <mergeCell ref="P16:Q16"/>
    <mergeCell ref="R16:S16"/>
    <mergeCell ref="V16:W16"/>
    <mergeCell ref="V21:AA22"/>
    <mergeCell ref="AB21:AB22"/>
    <mergeCell ref="AD22:AK22"/>
    <mergeCell ref="AR17:BA17"/>
    <mergeCell ref="C18:C20"/>
    <mergeCell ref="D18:G19"/>
    <mergeCell ref="H18:M19"/>
    <mergeCell ref="N18:N19"/>
    <mergeCell ref="O18:T19"/>
    <mergeCell ref="U18:U19"/>
    <mergeCell ref="V18:AA19"/>
    <mergeCell ref="AB18:AB19"/>
    <mergeCell ref="AD19:AK19"/>
    <mergeCell ref="AS19:AZ19"/>
    <mergeCell ref="D20:G20"/>
    <mergeCell ref="H20:M20"/>
    <mergeCell ref="O20:T20"/>
    <mergeCell ref="V20:AA20"/>
    <mergeCell ref="AS22:AZ22"/>
    <mergeCell ref="D23:G23"/>
    <mergeCell ref="H23:M23"/>
    <mergeCell ref="O23:T23"/>
    <mergeCell ref="V23:AA23"/>
    <mergeCell ref="C26:AK26"/>
    <mergeCell ref="B29:K30"/>
    <mergeCell ref="L29:O29"/>
    <mergeCell ref="P29:Z30"/>
    <mergeCell ref="AA29:AD29"/>
    <mergeCell ref="AE29:AH29"/>
    <mergeCell ref="AI29:AL29"/>
    <mergeCell ref="B24:G24"/>
    <mergeCell ref="L24:O24"/>
    <mergeCell ref="P24:Q24"/>
    <mergeCell ref="W24:X24"/>
    <mergeCell ref="AA24:AL24"/>
    <mergeCell ref="B25:AL25"/>
    <mergeCell ref="C21:C23"/>
    <mergeCell ref="D21:G22"/>
    <mergeCell ref="H21:M22"/>
    <mergeCell ref="N21:N22"/>
    <mergeCell ref="O21:T22"/>
    <mergeCell ref="U21:U22"/>
    <mergeCell ref="B34:AL34"/>
    <mergeCell ref="B36:H37"/>
    <mergeCell ref="I36:AL36"/>
    <mergeCell ref="I37:L37"/>
    <mergeCell ref="M37:P37"/>
    <mergeCell ref="Q37:T37"/>
    <mergeCell ref="U37:X37"/>
    <mergeCell ref="Y37:AB37"/>
    <mergeCell ref="AC37:AG37"/>
    <mergeCell ref="AH37:AL37"/>
    <mergeCell ref="AH51:AK51"/>
    <mergeCell ref="AC39:AF39"/>
    <mergeCell ref="AH39:AK39"/>
    <mergeCell ref="B41:AL41"/>
    <mergeCell ref="H44:AL44"/>
    <mergeCell ref="B46:H47"/>
    <mergeCell ref="I46:AL46"/>
    <mergeCell ref="I47:L47"/>
    <mergeCell ref="M47:P47"/>
    <mergeCell ref="Q47:T47"/>
    <mergeCell ref="U47:X47"/>
    <mergeCell ref="C39:H39"/>
    <mergeCell ref="I39:K39"/>
    <mergeCell ref="M39:O39"/>
    <mergeCell ref="Q39:S39"/>
    <mergeCell ref="U39:W39"/>
    <mergeCell ref="Y39:AA39"/>
    <mergeCell ref="Y47:AB47"/>
    <mergeCell ref="AC47:AG47"/>
    <mergeCell ref="AH47:AL47"/>
    <mergeCell ref="AH49:AK49"/>
    <mergeCell ref="C50:H50"/>
    <mergeCell ref="I50:K50"/>
    <mergeCell ref="M50:O50"/>
    <mergeCell ref="Q50:S50"/>
    <mergeCell ref="U50:W50"/>
    <mergeCell ref="Y50:AA50"/>
    <mergeCell ref="AC50:AF50"/>
    <mergeCell ref="AH50:AK50"/>
    <mergeCell ref="B52:H52"/>
    <mergeCell ref="C53:H53"/>
    <mergeCell ref="I53:K53"/>
    <mergeCell ref="M53:O53"/>
    <mergeCell ref="Q53:S53"/>
    <mergeCell ref="U53:W53"/>
    <mergeCell ref="Y53:AA53"/>
    <mergeCell ref="AC53:AF53"/>
    <mergeCell ref="C51:H51"/>
    <mergeCell ref="I51:K51"/>
    <mergeCell ref="M51:O51"/>
    <mergeCell ref="Q51:S51"/>
    <mergeCell ref="U51:W51"/>
    <mergeCell ref="Y51:AA51"/>
    <mergeCell ref="B49:B51"/>
    <mergeCell ref="C49:H49"/>
    <mergeCell ref="I49:K49"/>
    <mergeCell ref="M49:O49"/>
    <mergeCell ref="Q49:S49"/>
    <mergeCell ref="U49:W49"/>
    <mergeCell ref="Y49:AA49"/>
    <mergeCell ref="AC49:AF49"/>
    <mergeCell ref="AC51:AF51"/>
    <mergeCell ref="AH53:AK53"/>
    <mergeCell ref="A56:AL56"/>
    <mergeCell ref="B59:AL59"/>
    <mergeCell ref="C61:J62"/>
    <mergeCell ref="K61:M62"/>
    <mergeCell ref="N61:T62"/>
    <mergeCell ref="U61:AA62"/>
    <mergeCell ref="AE61:AI62"/>
    <mergeCell ref="AJ61:AL62"/>
    <mergeCell ref="AB62:AD62"/>
    <mergeCell ref="AJ63:AL63"/>
    <mergeCell ref="C64:J64"/>
    <mergeCell ref="K64:L64"/>
    <mergeCell ref="N64:T64"/>
    <mergeCell ref="U64:AA64"/>
    <mergeCell ref="AE64:AI64"/>
    <mergeCell ref="AJ64:AL64"/>
    <mergeCell ref="C63:J63"/>
    <mergeCell ref="K63:L63"/>
    <mergeCell ref="N63:T63"/>
    <mergeCell ref="U63:AA63"/>
    <mergeCell ref="AB63:AC63"/>
    <mergeCell ref="AE63:AI63"/>
    <mergeCell ref="K65:L65"/>
    <mergeCell ref="U65:AA65"/>
    <mergeCell ref="AE65:AI65"/>
    <mergeCell ref="AJ65:AL65"/>
    <mergeCell ref="C66:J66"/>
    <mergeCell ref="K66:L66"/>
    <mergeCell ref="N66:T66"/>
    <mergeCell ref="U66:AA66"/>
    <mergeCell ref="AB66:AC66"/>
    <mergeCell ref="AE66:AI66"/>
    <mergeCell ref="D70:E70"/>
    <mergeCell ref="M70:N70"/>
    <mergeCell ref="C72:J73"/>
    <mergeCell ref="K72:M73"/>
    <mergeCell ref="N72:T73"/>
    <mergeCell ref="U72:AA73"/>
    <mergeCell ref="AJ66:AL66"/>
    <mergeCell ref="C67:J67"/>
    <mergeCell ref="K67:L67"/>
    <mergeCell ref="N67:T67"/>
    <mergeCell ref="U67:AA67"/>
    <mergeCell ref="AB67:AC67"/>
    <mergeCell ref="AE67:AI67"/>
    <mergeCell ref="AJ67:AL67"/>
    <mergeCell ref="C75:J75"/>
    <mergeCell ref="K75:L75"/>
    <mergeCell ref="N75:T75"/>
    <mergeCell ref="U75:AA75"/>
    <mergeCell ref="AE75:AI75"/>
    <mergeCell ref="AJ75:AL75"/>
    <mergeCell ref="AE72:AI73"/>
    <mergeCell ref="AJ72:AL73"/>
    <mergeCell ref="AB73:AD73"/>
    <mergeCell ref="C74:J74"/>
    <mergeCell ref="K74:L74"/>
    <mergeCell ref="N74:T74"/>
    <mergeCell ref="U74:AA74"/>
    <mergeCell ref="AB74:AC74"/>
    <mergeCell ref="AE74:AI74"/>
    <mergeCell ref="AJ74:AL74"/>
    <mergeCell ref="K76:L76"/>
    <mergeCell ref="U76:AA76"/>
    <mergeCell ref="AE76:AI76"/>
    <mergeCell ref="AJ76:AL76"/>
    <mergeCell ref="C77:J77"/>
    <mergeCell ref="K77:L77"/>
    <mergeCell ref="N77:T77"/>
    <mergeCell ref="U77:AA77"/>
    <mergeCell ref="AB77:AC77"/>
    <mergeCell ref="AE77:AI77"/>
    <mergeCell ref="B80:AL80"/>
    <mergeCell ref="C82:AL82"/>
    <mergeCell ref="C85:J86"/>
    <mergeCell ref="AA85:AF86"/>
    <mergeCell ref="AG85:AL86"/>
    <mergeCell ref="K86:U86"/>
    <mergeCell ref="V86:Z86"/>
    <mergeCell ref="AJ77:AL77"/>
    <mergeCell ref="C78:J78"/>
    <mergeCell ref="K78:L78"/>
    <mergeCell ref="N78:T78"/>
    <mergeCell ref="U78:AA78"/>
    <mergeCell ref="AB78:AC78"/>
    <mergeCell ref="AE78:AI78"/>
    <mergeCell ref="AJ78:AL78"/>
    <mergeCell ref="C87:F87"/>
    <mergeCell ref="K87:U90"/>
    <mergeCell ref="V87:Z94"/>
    <mergeCell ref="AA87:AF87"/>
    <mergeCell ref="AG87:AL87"/>
    <mergeCell ref="AA88:AF88"/>
    <mergeCell ref="AG88:AL88"/>
    <mergeCell ref="AA89:AF89"/>
    <mergeCell ref="AG89:AL89"/>
    <mergeCell ref="AA90:AF90"/>
    <mergeCell ref="C93:F94"/>
    <mergeCell ref="K93:U93"/>
    <mergeCell ref="AA93:AF93"/>
    <mergeCell ref="AG93:AL93"/>
    <mergeCell ref="K94:U94"/>
    <mergeCell ref="AA94:AF94"/>
    <mergeCell ref="AG94:AL94"/>
    <mergeCell ref="AG90:AL90"/>
    <mergeCell ref="C91:F91"/>
    <mergeCell ref="K91:U91"/>
    <mergeCell ref="AA91:AF91"/>
    <mergeCell ref="AG91:AL91"/>
    <mergeCell ref="K92:U92"/>
    <mergeCell ref="AA92:AF92"/>
    <mergeCell ref="AG92:AL92"/>
    <mergeCell ref="K95:U95"/>
    <mergeCell ref="V95:Z103"/>
    <mergeCell ref="AA95:AF95"/>
    <mergeCell ref="AG95:AL95"/>
    <mergeCell ref="K96:U96"/>
    <mergeCell ref="AA96:AF96"/>
    <mergeCell ref="AG96:AL96"/>
    <mergeCell ref="K97:U97"/>
    <mergeCell ref="AA97:AF97"/>
    <mergeCell ref="AG97:AL97"/>
    <mergeCell ref="K100:U100"/>
    <mergeCell ref="AA100:AF100"/>
    <mergeCell ref="AG100:AL100"/>
    <mergeCell ref="K101:U101"/>
    <mergeCell ref="AA101:AF101"/>
    <mergeCell ref="AG101:AL101"/>
    <mergeCell ref="K98:U98"/>
    <mergeCell ref="AA98:AF98"/>
    <mergeCell ref="AG98:AL98"/>
    <mergeCell ref="K99:U99"/>
    <mergeCell ref="AA99:AF99"/>
    <mergeCell ref="AG99:AL99"/>
    <mergeCell ref="B107:AL107"/>
    <mergeCell ref="C108:D108"/>
    <mergeCell ref="C109:D109"/>
    <mergeCell ref="C110:D110"/>
    <mergeCell ref="C111:D111"/>
    <mergeCell ref="C112:D112"/>
    <mergeCell ref="K102:U102"/>
    <mergeCell ref="AA102:AF102"/>
    <mergeCell ref="AG102:AL102"/>
    <mergeCell ref="K103:U103"/>
    <mergeCell ref="AA103:AF103"/>
    <mergeCell ref="AG103:AL103"/>
    <mergeCell ref="I117:AL119"/>
    <mergeCell ref="B123:AL123"/>
    <mergeCell ref="C125:D125"/>
    <mergeCell ref="L125:M125"/>
    <mergeCell ref="N125:P125"/>
    <mergeCell ref="C126:D126"/>
    <mergeCell ref="C113:D113"/>
    <mergeCell ref="C114:D114"/>
    <mergeCell ref="C115:D115"/>
    <mergeCell ref="M115:P115"/>
    <mergeCell ref="Q115:AL115"/>
    <mergeCell ref="C116:D116"/>
    <mergeCell ref="C133:D133"/>
    <mergeCell ref="B135:AL135"/>
    <mergeCell ref="C137:D137"/>
    <mergeCell ref="L137:M137"/>
    <mergeCell ref="N137:P137"/>
    <mergeCell ref="C138:D138"/>
    <mergeCell ref="C127:D127"/>
    <mergeCell ref="B129:AL129"/>
    <mergeCell ref="C131:D131"/>
    <mergeCell ref="L131:M131"/>
    <mergeCell ref="N131:P131"/>
    <mergeCell ref="C132:D132"/>
    <mergeCell ref="E155:F155"/>
    <mergeCell ref="E156:F156"/>
    <mergeCell ref="H156:N156"/>
    <mergeCell ref="B158:D158"/>
    <mergeCell ref="E158:AL159"/>
    <mergeCell ref="C161:AL161"/>
    <mergeCell ref="C139:D139"/>
    <mergeCell ref="A147:AL147"/>
    <mergeCell ref="B150:C150"/>
    <mergeCell ref="B151:AL151"/>
    <mergeCell ref="E153:F153"/>
    <mergeCell ref="E154:F154"/>
    <mergeCell ref="E171:F171"/>
    <mergeCell ref="E172:F172"/>
    <mergeCell ref="E173:F173"/>
    <mergeCell ref="E174:F174"/>
    <mergeCell ref="H174:N174"/>
    <mergeCell ref="B176:D176"/>
    <mergeCell ref="E176:AL177"/>
    <mergeCell ref="E162:F162"/>
    <mergeCell ref="E163:F163"/>
    <mergeCell ref="E164:F164"/>
    <mergeCell ref="E165:F165"/>
    <mergeCell ref="H165:N165"/>
    <mergeCell ref="B167:D167"/>
    <mergeCell ref="E167:AL168"/>
    <mergeCell ref="E189:F189"/>
    <mergeCell ref="E190:F190"/>
    <mergeCell ref="E191:F191"/>
    <mergeCell ref="E192:F192"/>
    <mergeCell ref="H192:N192"/>
    <mergeCell ref="B194:D194"/>
    <mergeCell ref="E194:AL195"/>
    <mergeCell ref="E180:F180"/>
    <mergeCell ref="E181:F181"/>
    <mergeCell ref="E182:F182"/>
    <mergeCell ref="E183:F183"/>
    <mergeCell ref="H183:N183"/>
    <mergeCell ref="B185:D185"/>
    <mergeCell ref="E185:AL186"/>
    <mergeCell ref="C212:D212"/>
    <mergeCell ref="C213:D213"/>
    <mergeCell ref="C214:D214"/>
    <mergeCell ref="I216:AL217"/>
    <mergeCell ref="B219:AL219"/>
    <mergeCell ref="C220:AL222"/>
    <mergeCell ref="B197:AL197"/>
    <mergeCell ref="C198:AL201"/>
    <mergeCell ref="B203:AL203"/>
    <mergeCell ref="C204:AL207"/>
    <mergeCell ref="B209:C209"/>
    <mergeCell ref="B210:AL210"/>
    <mergeCell ref="B233:AL233"/>
    <mergeCell ref="C234:D234"/>
    <mergeCell ref="C235:D235"/>
    <mergeCell ref="C236:D236"/>
    <mergeCell ref="C237:D237"/>
    <mergeCell ref="C238:D238"/>
    <mergeCell ref="B224:C224"/>
    <mergeCell ref="B225:AL225"/>
    <mergeCell ref="C226:D226"/>
    <mergeCell ref="C227:D227"/>
    <mergeCell ref="C228:D228"/>
    <mergeCell ref="I229:AL231"/>
    <mergeCell ref="I239:AL241"/>
    <mergeCell ref="C244:AL258"/>
    <mergeCell ref="AJ263:AL263"/>
    <mergeCell ref="C265:J266"/>
    <mergeCell ref="K265:M266"/>
    <mergeCell ref="N265:T266"/>
    <mergeCell ref="U265:AA266"/>
    <mergeCell ref="AE265:AI266"/>
    <mergeCell ref="AJ265:AL266"/>
    <mergeCell ref="AB266:AD266"/>
    <mergeCell ref="AJ267:AL267"/>
    <mergeCell ref="C268:J268"/>
    <mergeCell ref="K268:L268"/>
    <mergeCell ref="N268:T268"/>
    <mergeCell ref="U268:AA268"/>
    <mergeCell ref="AB268:AC268"/>
    <mergeCell ref="AE268:AI268"/>
    <mergeCell ref="AJ268:AL268"/>
    <mergeCell ref="C267:J267"/>
    <mergeCell ref="K267:L267"/>
    <mergeCell ref="N267:T267"/>
    <mergeCell ref="U267:AA267"/>
    <mergeCell ref="AB267:AC267"/>
    <mergeCell ref="AE267:AI267"/>
    <mergeCell ref="AJ269:AL269"/>
    <mergeCell ref="C270:J270"/>
    <mergeCell ref="K270:L270"/>
    <mergeCell ref="N270:T270"/>
    <mergeCell ref="U270:AA270"/>
    <mergeCell ref="AB270:AC270"/>
    <mergeCell ref="AE270:AI270"/>
    <mergeCell ref="AJ270:AL270"/>
    <mergeCell ref="C269:J269"/>
    <mergeCell ref="K269:L269"/>
    <mergeCell ref="N269:T269"/>
    <mergeCell ref="U269:AA269"/>
    <mergeCell ref="AB269:AC269"/>
    <mergeCell ref="AE269:AI269"/>
    <mergeCell ref="AJ271:AL271"/>
    <mergeCell ref="C272:J272"/>
    <mergeCell ref="K272:L272"/>
    <mergeCell ref="N272:T272"/>
    <mergeCell ref="U272:AA272"/>
    <mergeCell ref="AB272:AC272"/>
    <mergeCell ref="AE272:AI272"/>
    <mergeCell ref="AJ272:AL272"/>
    <mergeCell ref="C271:J271"/>
    <mergeCell ref="K271:L271"/>
    <mergeCell ref="N271:T271"/>
    <mergeCell ref="U271:AA271"/>
    <mergeCell ref="AB271:AC271"/>
    <mergeCell ref="AE271:AI271"/>
    <mergeCell ref="AJ273:AL273"/>
    <mergeCell ref="C274:J274"/>
    <mergeCell ref="K274:L274"/>
    <mergeCell ref="N274:T274"/>
    <mergeCell ref="U274:AA274"/>
    <mergeCell ref="AB274:AC274"/>
    <mergeCell ref="AE274:AI274"/>
    <mergeCell ref="AJ274:AL274"/>
    <mergeCell ref="C273:J273"/>
    <mergeCell ref="K273:L273"/>
    <mergeCell ref="N273:T273"/>
    <mergeCell ref="U273:AA273"/>
    <mergeCell ref="AB273:AC273"/>
    <mergeCell ref="AE273:AI273"/>
    <mergeCell ref="AJ275:AL275"/>
    <mergeCell ref="C276:J276"/>
    <mergeCell ref="K276:L276"/>
    <mergeCell ref="N276:T276"/>
    <mergeCell ref="U276:AA276"/>
    <mergeCell ref="AB276:AC276"/>
    <mergeCell ref="AE276:AI276"/>
    <mergeCell ref="AJ276:AL276"/>
    <mergeCell ref="C275:J275"/>
    <mergeCell ref="K275:L275"/>
    <mergeCell ref="N275:T275"/>
    <mergeCell ref="U275:AA275"/>
    <mergeCell ref="AB275:AC275"/>
    <mergeCell ref="AE275:AI275"/>
    <mergeCell ref="AJ277:AL277"/>
    <mergeCell ref="C278:J278"/>
    <mergeCell ref="K278:L278"/>
    <mergeCell ref="N278:T278"/>
    <mergeCell ref="U278:AA278"/>
    <mergeCell ref="AB278:AC278"/>
    <mergeCell ref="AE278:AI278"/>
    <mergeCell ref="AJ278:AL278"/>
    <mergeCell ref="C277:J277"/>
    <mergeCell ref="K277:L277"/>
    <mergeCell ref="N277:T277"/>
    <mergeCell ref="U277:AA277"/>
    <mergeCell ref="AB277:AC277"/>
    <mergeCell ref="AE277:AI277"/>
    <mergeCell ref="AJ279:AL279"/>
    <mergeCell ref="C280:J280"/>
    <mergeCell ref="K280:L280"/>
    <mergeCell ref="N280:T280"/>
    <mergeCell ref="U280:AA280"/>
    <mergeCell ref="AB280:AC280"/>
    <mergeCell ref="AE280:AI280"/>
    <mergeCell ref="AJ280:AL280"/>
    <mergeCell ref="C279:J279"/>
    <mergeCell ref="K279:L279"/>
    <mergeCell ref="N279:T279"/>
    <mergeCell ref="U279:AA279"/>
    <mergeCell ref="AB279:AC279"/>
    <mergeCell ref="AE279:AI279"/>
    <mergeCell ref="AJ281:AL281"/>
    <mergeCell ref="C282:J282"/>
    <mergeCell ref="K282:L282"/>
    <mergeCell ref="N282:T282"/>
    <mergeCell ref="U282:AA282"/>
    <mergeCell ref="AB282:AC282"/>
    <mergeCell ref="AE282:AI282"/>
    <mergeCell ref="AJ282:AL282"/>
    <mergeCell ref="C281:J281"/>
    <mergeCell ref="K281:L281"/>
    <mergeCell ref="N281:T281"/>
    <mergeCell ref="U281:AA281"/>
    <mergeCell ref="AB281:AC281"/>
    <mergeCell ref="AE281:AI281"/>
    <mergeCell ref="AJ283:AL283"/>
    <mergeCell ref="C284:J284"/>
    <mergeCell ref="K284:L284"/>
    <mergeCell ref="N284:T284"/>
    <mergeCell ref="U284:AA284"/>
    <mergeCell ref="AB284:AC284"/>
    <mergeCell ref="AE284:AI284"/>
    <mergeCell ref="AJ284:AL284"/>
    <mergeCell ref="C283:J283"/>
    <mergeCell ref="K283:L283"/>
    <mergeCell ref="N283:T283"/>
    <mergeCell ref="U283:AA283"/>
    <mergeCell ref="AB283:AC283"/>
    <mergeCell ref="AE283:AI283"/>
    <mergeCell ref="C289:J290"/>
    <mergeCell ref="K289:M290"/>
    <mergeCell ref="N289:T290"/>
    <mergeCell ref="U289:AA290"/>
    <mergeCell ref="AE289:AI290"/>
    <mergeCell ref="AJ289:AL290"/>
    <mergeCell ref="AB290:AD290"/>
    <mergeCell ref="AJ285:AL285"/>
    <mergeCell ref="C286:J286"/>
    <mergeCell ref="K286:L286"/>
    <mergeCell ref="N286:T286"/>
    <mergeCell ref="U286:AA286"/>
    <mergeCell ref="AB286:AC286"/>
    <mergeCell ref="AE286:AI286"/>
    <mergeCell ref="AJ286:AL286"/>
    <mergeCell ref="C285:J285"/>
    <mergeCell ref="K285:L285"/>
    <mergeCell ref="N285:T285"/>
    <mergeCell ref="U285:AA285"/>
    <mergeCell ref="AB285:AC285"/>
    <mergeCell ref="AE285:AI285"/>
    <mergeCell ref="AJ291:AL291"/>
    <mergeCell ref="C292:J292"/>
    <mergeCell ref="K292:L292"/>
    <mergeCell ref="N292:T292"/>
    <mergeCell ref="U292:AA292"/>
    <mergeCell ref="AB292:AC292"/>
    <mergeCell ref="AE292:AI292"/>
    <mergeCell ref="AJ292:AL292"/>
    <mergeCell ref="C291:J291"/>
    <mergeCell ref="K291:L291"/>
    <mergeCell ref="N291:T291"/>
    <mergeCell ref="U291:AA291"/>
    <mergeCell ref="AB291:AC291"/>
    <mergeCell ref="AE291:AI291"/>
    <mergeCell ref="AJ293:AL293"/>
    <mergeCell ref="C294:J294"/>
    <mergeCell ref="K294:L294"/>
    <mergeCell ref="N294:T294"/>
    <mergeCell ref="U294:AA294"/>
    <mergeCell ref="AB294:AC294"/>
    <mergeCell ref="AE294:AI294"/>
    <mergeCell ref="AJ294:AL294"/>
    <mergeCell ref="C293:J293"/>
    <mergeCell ref="K293:L293"/>
    <mergeCell ref="N293:T293"/>
    <mergeCell ref="U293:AA293"/>
    <mergeCell ref="AB293:AC293"/>
    <mergeCell ref="AE293:AI293"/>
    <mergeCell ref="AJ295:AL295"/>
    <mergeCell ref="C296:J296"/>
    <mergeCell ref="K296:L296"/>
    <mergeCell ref="N296:T296"/>
    <mergeCell ref="U296:AA296"/>
    <mergeCell ref="AB296:AC296"/>
    <mergeCell ref="AE296:AI296"/>
    <mergeCell ref="AJ296:AL296"/>
    <mergeCell ref="C295:J295"/>
    <mergeCell ref="K295:L295"/>
    <mergeCell ref="N295:T295"/>
    <mergeCell ref="U295:AA295"/>
    <mergeCell ref="AB295:AC295"/>
    <mergeCell ref="AE295:AI295"/>
    <mergeCell ref="AJ297:AL297"/>
    <mergeCell ref="C298:J298"/>
    <mergeCell ref="K298:L298"/>
    <mergeCell ref="N298:T298"/>
    <mergeCell ref="U298:AA298"/>
    <mergeCell ref="AB298:AC298"/>
    <mergeCell ref="AE298:AI298"/>
    <mergeCell ref="AJ298:AL298"/>
    <mergeCell ref="C297:J297"/>
    <mergeCell ref="K297:L297"/>
    <mergeCell ref="N297:T297"/>
    <mergeCell ref="U297:AA297"/>
    <mergeCell ref="AB297:AC297"/>
    <mergeCell ref="AE297:AI297"/>
    <mergeCell ref="AJ299:AL299"/>
    <mergeCell ref="C300:J300"/>
    <mergeCell ref="K300:L300"/>
    <mergeCell ref="N300:T300"/>
    <mergeCell ref="U300:AA300"/>
    <mergeCell ref="AB300:AC300"/>
    <mergeCell ref="AE300:AI300"/>
    <mergeCell ref="AJ300:AL300"/>
    <mergeCell ref="C299:J299"/>
    <mergeCell ref="K299:L299"/>
    <mergeCell ref="N299:T299"/>
    <mergeCell ref="U299:AA299"/>
    <mergeCell ref="AB299:AC299"/>
    <mergeCell ref="AE299:AI299"/>
    <mergeCell ref="AJ301:AL301"/>
    <mergeCell ref="C302:J302"/>
    <mergeCell ref="K302:L302"/>
    <mergeCell ref="N302:T302"/>
    <mergeCell ref="U302:AA302"/>
    <mergeCell ref="AB302:AC302"/>
    <mergeCell ref="AE302:AI302"/>
    <mergeCell ref="AJ302:AL302"/>
    <mergeCell ref="C301:J301"/>
    <mergeCell ref="K301:L301"/>
    <mergeCell ref="N301:T301"/>
    <mergeCell ref="U301:AA301"/>
    <mergeCell ref="AB301:AC301"/>
    <mergeCell ref="AE301:AI301"/>
    <mergeCell ref="AJ303:AL303"/>
    <mergeCell ref="C304:J304"/>
    <mergeCell ref="K304:L304"/>
    <mergeCell ref="N304:T304"/>
    <mergeCell ref="U304:AA304"/>
    <mergeCell ref="AB304:AC304"/>
    <mergeCell ref="AE304:AI304"/>
    <mergeCell ref="AJ304:AL304"/>
    <mergeCell ref="C303:J303"/>
    <mergeCell ref="K303:L303"/>
    <mergeCell ref="N303:T303"/>
    <mergeCell ref="U303:AA303"/>
    <mergeCell ref="AB303:AC303"/>
    <mergeCell ref="AE303:AI303"/>
    <mergeCell ref="AJ305:AL305"/>
    <mergeCell ref="C306:J306"/>
    <mergeCell ref="K306:L306"/>
    <mergeCell ref="N306:T306"/>
    <mergeCell ref="U306:AA306"/>
    <mergeCell ref="AB306:AC306"/>
    <mergeCell ref="AE306:AI306"/>
    <mergeCell ref="AJ306:AL306"/>
    <mergeCell ref="C305:J305"/>
    <mergeCell ref="K305:L305"/>
    <mergeCell ref="N305:T305"/>
    <mergeCell ref="U305:AA305"/>
    <mergeCell ref="AB305:AC305"/>
    <mergeCell ref="AE305:AI305"/>
    <mergeCell ref="AJ307:AL307"/>
    <mergeCell ref="C308:J308"/>
    <mergeCell ref="K308:L308"/>
    <mergeCell ref="N308:T308"/>
    <mergeCell ref="U308:AA308"/>
    <mergeCell ref="AB308:AC308"/>
    <mergeCell ref="AE308:AI308"/>
    <mergeCell ref="AJ308:AL308"/>
    <mergeCell ref="C307:J307"/>
    <mergeCell ref="K307:L307"/>
    <mergeCell ref="N307:T307"/>
    <mergeCell ref="U307:AA307"/>
    <mergeCell ref="AB307:AC307"/>
    <mergeCell ref="AE307:AI307"/>
    <mergeCell ref="AJ309:AL309"/>
    <mergeCell ref="C310:J310"/>
    <mergeCell ref="K310:L310"/>
    <mergeCell ref="N310:T310"/>
    <mergeCell ref="U310:AA310"/>
    <mergeCell ref="AB310:AC310"/>
    <mergeCell ref="AE310:AI310"/>
    <mergeCell ref="AJ310:AL310"/>
    <mergeCell ref="C309:J309"/>
    <mergeCell ref="K309:L309"/>
    <mergeCell ref="N309:T309"/>
    <mergeCell ref="U309:AA309"/>
    <mergeCell ref="AB309:AC309"/>
    <mergeCell ref="AE309:AI309"/>
  </mergeCells>
  <phoneticPr fontId="2"/>
  <dataValidations count="4">
    <dataValidation type="list" allowBlank="1" showInputMessage="1" showErrorMessage="1" sqref="AE63:AI67 AE291:AI310 AE267:AI286 AE74:AI78" xr:uid="{93FBFE30-0069-4B48-B026-B3CB10874F6B}">
      <formula1>"高度急性期,急性期,回復期,慢性期"</formula1>
    </dataValidation>
    <dataValidation type="list" allowBlank="1" showInputMessage="1" showErrorMessage="1" sqref="AJ63:AL67 AJ291:AL310 AJ267:AL286 AJ74:AL78" xr:uid="{94AC5BF7-E011-4AF8-BC77-562129A24C7B}">
      <formula1>"一般,療養"</formula1>
    </dataValidation>
    <dataValidation type="list" allowBlank="1" showInputMessage="1" showErrorMessage="1" sqref="AA87:AL103" xr:uid="{F6A9A798-013D-4A5B-B67C-3CC380A6D567}">
      <formula1>"◎,○"</formula1>
    </dataValidation>
    <dataValidation type="list" allowBlank="1" showInputMessage="1" showErrorMessage="1" sqref="C131:D133 C125:D127 C137:D139 E153:F156 E162:F165 E171:F174 E180:F183 E189:F192 C212:D214 C226:D228 C234:D238 D70:E70 M70:N70 C108:D116" xr:uid="{82AF5E79-4821-4454-BF58-DD1307BAB1D4}">
      <formula1>"○"</formula1>
    </dataValidation>
  </dataValidations>
  <pageMargins left="0.31496062992125984" right="0.11811023622047245" top="0.39370078740157483" bottom="0.15748031496062992" header="0.11811023622047245" footer="3.937007874015748E-2"/>
  <pageSetup paperSize="9" fitToHeight="0" orientation="portrait" r:id="rId1"/>
  <headerFooter>
    <oddHeader>&amp;R2022年調査　長崎県</oddHeader>
    <oddFooter>&amp;R&amp;14- &amp;P -</oddFooter>
  </headerFooter>
  <rowBreaks count="5" manualBreakCount="5">
    <brk id="40" max="37" man="1"/>
    <brk id="79" max="37" man="1"/>
    <brk id="146" max="37" man="1"/>
    <brk id="196" max="37" man="1"/>
    <brk id="26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513936-53AE-4D3A-BD62-FE4B8032514B}">
          <x14:formula1>
            <xm:f>医療機関リスト!$A$2:$A$121</xm:f>
          </x14:formula1>
          <xm:sqref>I11:V11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E1135-5477-4CC6-91C6-18006AC3CA61}">
  <sheetPr>
    <pageSetUpPr fitToPage="1"/>
  </sheetPr>
  <dimension ref="A1:BA310"/>
  <sheetViews>
    <sheetView showGridLines="0" view="pageBreakPreview" topLeftCell="A229" zoomScaleNormal="115" zoomScaleSheetLayoutView="100" workbookViewId="0">
      <selection activeCell="B233" sqref="B233:AL233"/>
    </sheetView>
  </sheetViews>
  <sheetFormatPr defaultColWidth="9" defaultRowHeight="13"/>
  <cols>
    <col min="1" max="17" width="2.6328125" style="30" customWidth="1"/>
    <col min="18" max="18" width="3.26953125" style="30" customWidth="1"/>
    <col min="19" max="58" width="2.6328125" style="30" customWidth="1"/>
    <col min="59" max="16384" width="9" style="30"/>
  </cols>
  <sheetData>
    <row r="1" spans="1:41" ht="24.5" customHeight="1">
      <c r="A1" s="527" t="s">
        <v>152</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row>
    <row r="2" spans="1:41" ht="4.5"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row>
    <row r="3" spans="1:41" ht="40.5" customHeight="1">
      <c r="B3" s="528" t="s">
        <v>144</v>
      </c>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row>
    <row r="4" spans="1:41" ht="6"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row>
    <row r="5" spans="1:41" ht="16.5" customHeight="1">
      <c r="A5" s="83"/>
      <c r="B5" s="84"/>
      <c r="C5" s="85"/>
      <c r="D5" s="85"/>
      <c r="E5" s="86"/>
      <c r="F5" s="30" t="s">
        <v>150</v>
      </c>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529">
        <v>2019</v>
      </c>
      <c r="AK5" s="529"/>
      <c r="AL5" s="529"/>
    </row>
    <row r="6" spans="1:41" ht="4.5" customHeight="1" thickBot="1">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row>
    <row r="7" spans="1:41" ht="23.25" customHeight="1" thickBot="1">
      <c r="A7" s="530" t="s">
        <v>132</v>
      </c>
      <c r="B7" s="531"/>
      <c r="C7" s="531"/>
      <c r="D7" s="531"/>
      <c r="E7" s="531"/>
      <c r="F7" s="531"/>
      <c r="G7" s="531"/>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1"/>
      <c r="AI7" s="531"/>
      <c r="AJ7" s="531"/>
      <c r="AK7" s="531"/>
      <c r="AL7" s="532"/>
    </row>
    <row r="8" spans="1:41" ht="10.5" customHeight="1">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row>
    <row r="9" spans="1:41" ht="13" customHeight="1">
      <c r="A9" s="26" t="s">
        <v>0</v>
      </c>
      <c r="AH9" s="579">
        <v>43556</v>
      </c>
      <c r="AI9" s="580"/>
      <c r="AJ9" s="580"/>
      <c r="AK9" s="580"/>
    </row>
    <row r="10" spans="1:41" ht="5.15" customHeight="1" thickBot="1"/>
    <row r="11" spans="1:41" ht="24" customHeight="1">
      <c r="A11" s="2"/>
      <c r="B11" s="536" t="s">
        <v>1</v>
      </c>
      <c r="C11" s="537"/>
      <c r="D11" s="537"/>
      <c r="E11" s="537"/>
      <c r="F11" s="537"/>
      <c r="G11" s="538"/>
      <c r="H11" s="3"/>
      <c r="I11" s="581" t="s">
        <v>157</v>
      </c>
      <c r="J11" s="581"/>
      <c r="K11" s="581"/>
      <c r="L11" s="581"/>
      <c r="M11" s="581"/>
      <c r="N11" s="581"/>
      <c r="O11" s="581"/>
      <c r="P11" s="581"/>
      <c r="Q11" s="581"/>
      <c r="R11" s="581"/>
      <c r="S11" s="581"/>
      <c r="T11" s="581"/>
      <c r="U11" s="581"/>
      <c r="V11" s="582"/>
      <c r="W11" s="583" t="s">
        <v>2</v>
      </c>
      <c r="X11" s="584"/>
      <c r="Y11" s="584"/>
      <c r="Z11" s="585"/>
      <c r="AA11" s="76"/>
      <c r="AB11" s="276" t="s">
        <v>158</v>
      </c>
      <c r="AC11" s="276"/>
      <c r="AD11" s="276"/>
      <c r="AE11" s="276"/>
      <c r="AF11" s="276"/>
      <c r="AG11" s="276"/>
      <c r="AH11" s="276"/>
      <c r="AI11" s="276"/>
      <c r="AJ11" s="276"/>
      <c r="AK11" s="276"/>
      <c r="AL11" s="544"/>
    </row>
    <row r="12" spans="1:41" ht="24" customHeight="1">
      <c r="A12" s="4"/>
      <c r="B12" s="504" t="s">
        <v>3</v>
      </c>
      <c r="C12" s="505"/>
      <c r="D12" s="505"/>
      <c r="E12" s="505"/>
      <c r="F12" s="505"/>
      <c r="G12" s="506"/>
      <c r="H12" s="5"/>
      <c r="I12" s="571" t="s">
        <v>4</v>
      </c>
      <c r="J12" s="572"/>
      <c r="K12" s="572"/>
      <c r="L12" s="6"/>
      <c r="M12" s="511" t="s">
        <v>159</v>
      </c>
      <c r="N12" s="512"/>
      <c r="O12" s="512"/>
      <c r="P12" s="512"/>
      <c r="Q12" s="512"/>
      <c r="R12" s="512"/>
      <c r="S12" s="512"/>
      <c r="T12" s="512"/>
      <c r="U12" s="512"/>
      <c r="V12" s="512"/>
      <c r="W12" s="514" t="s">
        <v>5</v>
      </c>
      <c r="X12" s="573"/>
      <c r="Y12" s="573"/>
      <c r="Z12" s="574"/>
      <c r="AA12" s="7"/>
      <c r="AB12" s="512" t="s">
        <v>161</v>
      </c>
      <c r="AC12" s="512"/>
      <c r="AD12" s="512"/>
      <c r="AE12" s="512"/>
      <c r="AF12" s="512"/>
      <c r="AG12" s="512"/>
      <c r="AH12" s="512"/>
      <c r="AI12" s="512"/>
      <c r="AJ12" s="512"/>
      <c r="AK12" s="512"/>
      <c r="AL12" s="517"/>
    </row>
    <row r="13" spans="1:41" ht="24" customHeight="1" thickBot="1">
      <c r="A13" s="2"/>
      <c r="B13" s="507"/>
      <c r="C13" s="508"/>
      <c r="D13" s="508"/>
      <c r="E13" s="508"/>
      <c r="F13" s="508"/>
      <c r="G13" s="509"/>
      <c r="H13" s="8"/>
      <c r="I13" s="518" t="s">
        <v>6</v>
      </c>
      <c r="J13" s="464"/>
      <c r="K13" s="464"/>
      <c r="L13" s="9"/>
      <c r="M13" s="519" t="s">
        <v>160</v>
      </c>
      <c r="N13" s="520"/>
      <c r="O13" s="520"/>
      <c r="P13" s="520"/>
      <c r="Q13" s="520"/>
      <c r="R13" s="520"/>
      <c r="S13" s="520"/>
      <c r="T13" s="520"/>
      <c r="U13" s="520"/>
      <c r="V13" s="520"/>
      <c r="W13" s="522" t="s">
        <v>7</v>
      </c>
      <c r="X13" s="575"/>
      <c r="Y13" s="575"/>
      <c r="Z13" s="576"/>
      <c r="AA13" s="10"/>
      <c r="AB13" s="525" t="s">
        <v>162</v>
      </c>
      <c r="AC13" s="577"/>
      <c r="AD13" s="577"/>
      <c r="AE13" s="577"/>
      <c r="AF13" s="577"/>
      <c r="AG13" s="577"/>
      <c r="AH13" s="577"/>
      <c r="AI13" s="577"/>
      <c r="AJ13" s="577"/>
      <c r="AK13" s="577"/>
      <c r="AL13" s="578"/>
    </row>
    <row r="14" spans="1:41" ht="18" customHeight="1">
      <c r="A14" s="2"/>
      <c r="B14" s="495" t="s">
        <v>8</v>
      </c>
      <c r="C14" s="496"/>
      <c r="D14" s="496"/>
      <c r="E14" s="496"/>
      <c r="F14" s="496"/>
      <c r="G14" s="497"/>
      <c r="H14" s="11"/>
      <c r="I14" s="567" t="s">
        <v>9</v>
      </c>
      <c r="J14" s="568"/>
      <c r="K14" s="568"/>
      <c r="L14" s="569">
        <f>IF(L16+R16+X16+AD16+AJ16=0,"",L16+R16+X16+AD16+AJ16)</f>
        <v>110</v>
      </c>
      <c r="M14" s="569"/>
      <c r="N14" s="569"/>
      <c r="O14" s="12" t="s">
        <v>10</v>
      </c>
      <c r="P14" s="13"/>
      <c r="Q14" s="13"/>
      <c r="R14" s="570" t="s">
        <v>11</v>
      </c>
      <c r="S14" s="568"/>
      <c r="T14" s="568"/>
      <c r="U14" s="568"/>
      <c r="V14" s="568"/>
      <c r="W14" s="568"/>
      <c r="X14" s="569">
        <f>IF(L16+R16=0,"",L16+R16)</f>
        <v>100</v>
      </c>
      <c r="Y14" s="569"/>
      <c r="Z14" s="569"/>
      <c r="AA14" s="12" t="s">
        <v>10</v>
      </c>
      <c r="AB14" s="28"/>
      <c r="AC14" s="28"/>
      <c r="AD14" s="14"/>
      <c r="AE14" s="14"/>
      <c r="AF14" s="14"/>
      <c r="AG14" s="28"/>
      <c r="AH14" s="28"/>
      <c r="AI14" s="28"/>
      <c r="AJ14" s="14"/>
      <c r="AK14" s="14"/>
      <c r="AL14" s="15"/>
    </row>
    <row r="15" spans="1:41" ht="5.15" customHeight="1">
      <c r="A15" s="2"/>
      <c r="B15" s="498"/>
      <c r="C15" s="499"/>
      <c r="D15" s="499"/>
      <c r="E15" s="499"/>
      <c r="F15" s="499"/>
      <c r="G15" s="500"/>
      <c r="H15" s="16"/>
      <c r="I15" s="28"/>
      <c r="J15" s="28"/>
      <c r="K15" s="28"/>
      <c r="L15" s="14"/>
      <c r="M15" s="14"/>
      <c r="N15" s="12"/>
      <c r="O15" s="28"/>
      <c r="P15" s="28"/>
      <c r="Q15" s="28"/>
      <c r="R15" s="14"/>
      <c r="S15" s="14"/>
      <c r="T15" s="12"/>
      <c r="U15" s="28"/>
      <c r="V15" s="28"/>
      <c r="W15" s="28"/>
      <c r="X15" s="14"/>
      <c r="Y15" s="14"/>
      <c r="Z15" s="12"/>
      <c r="AA15" s="28"/>
      <c r="AB15" s="28"/>
      <c r="AC15" s="28"/>
      <c r="AD15" s="14"/>
      <c r="AE15" s="14"/>
      <c r="AF15" s="12"/>
      <c r="AG15" s="28"/>
      <c r="AH15" s="28"/>
      <c r="AI15" s="28"/>
      <c r="AJ15" s="14"/>
      <c r="AK15" s="14"/>
      <c r="AL15" s="127"/>
      <c r="AM15" s="17"/>
      <c r="AN15" s="17"/>
      <c r="AO15" s="17"/>
    </row>
    <row r="16" spans="1:41" ht="22.5" customHeight="1">
      <c r="A16" s="2"/>
      <c r="B16" s="498"/>
      <c r="C16" s="499"/>
      <c r="D16" s="499"/>
      <c r="E16" s="499"/>
      <c r="F16" s="499"/>
      <c r="G16" s="500"/>
      <c r="H16" s="11"/>
      <c r="I16" s="128"/>
      <c r="J16" s="489" t="s">
        <v>12</v>
      </c>
      <c r="K16" s="489"/>
      <c r="L16" s="488">
        <v>50</v>
      </c>
      <c r="M16" s="488"/>
      <c r="N16" s="18" t="s">
        <v>10</v>
      </c>
      <c r="O16" s="19"/>
      <c r="P16" s="489" t="s">
        <v>13</v>
      </c>
      <c r="Q16" s="489"/>
      <c r="R16" s="488">
        <v>50</v>
      </c>
      <c r="S16" s="488"/>
      <c r="T16" s="18" t="s">
        <v>10</v>
      </c>
      <c r="U16" s="19"/>
      <c r="V16" s="489" t="s">
        <v>14</v>
      </c>
      <c r="W16" s="489"/>
      <c r="X16" s="488"/>
      <c r="Y16" s="488"/>
      <c r="Z16" s="18" t="s">
        <v>10</v>
      </c>
      <c r="AA16" s="19"/>
      <c r="AB16" s="489" t="s">
        <v>15</v>
      </c>
      <c r="AC16" s="489"/>
      <c r="AD16" s="488"/>
      <c r="AE16" s="488"/>
      <c r="AF16" s="18" t="s">
        <v>10</v>
      </c>
      <c r="AG16" s="108"/>
      <c r="AH16" s="489" t="s">
        <v>16</v>
      </c>
      <c r="AI16" s="489"/>
      <c r="AJ16" s="488">
        <v>10</v>
      </c>
      <c r="AK16" s="488"/>
      <c r="AL16" s="20" t="s">
        <v>10</v>
      </c>
    </row>
    <row r="17" spans="1:53" ht="12.75" customHeight="1">
      <c r="A17" s="2"/>
      <c r="B17" s="11"/>
      <c r="C17" s="436" t="s">
        <v>153</v>
      </c>
      <c r="D17" s="437"/>
      <c r="E17" s="437"/>
      <c r="F17" s="437"/>
      <c r="G17" s="490"/>
      <c r="H17" s="565" t="s">
        <v>191</v>
      </c>
      <c r="I17" s="566"/>
      <c r="J17" s="566"/>
      <c r="K17" s="566"/>
      <c r="L17" s="566"/>
      <c r="M17" s="566"/>
      <c r="N17" s="566"/>
      <c r="O17" s="566" t="s">
        <v>190</v>
      </c>
      <c r="P17" s="566"/>
      <c r="Q17" s="566"/>
      <c r="R17" s="566"/>
      <c r="S17" s="566"/>
      <c r="T17" s="566"/>
      <c r="U17" s="566"/>
      <c r="V17" s="566" t="s">
        <v>189</v>
      </c>
      <c r="W17" s="566"/>
      <c r="X17" s="566"/>
      <c r="Y17" s="566"/>
      <c r="Z17" s="566"/>
      <c r="AA17" s="566"/>
      <c r="AB17" s="566"/>
      <c r="AC17" s="492"/>
      <c r="AD17" s="493"/>
      <c r="AE17" s="493"/>
      <c r="AF17" s="493"/>
      <c r="AG17" s="493"/>
      <c r="AH17" s="493"/>
      <c r="AI17" s="493"/>
      <c r="AJ17" s="493"/>
      <c r="AK17" s="493"/>
      <c r="AL17" s="494"/>
      <c r="AR17" s="487" t="s">
        <v>120</v>
      </c>
      <c r="AS17" s="487"/>
      <c r="AT17" s="487"/>
      <c r="AU17" s="487"/>
      <c r="AV17" s="487"/>
      <c r="AW17" s="487"/>
      <c r="AX17" s="487"/>
      <c r="AY17" s="487"/>
      <c r="AZ17" s="487"/>
      <c r="BA17" s="487"/>
    </row>
    <row r="18" spans="1:53" ht="11.5" customHeight="1">
      <c r="A18" s="2"/>
      <c r="B18" s="11"/>
      <c r="C18" s="473" t="s">
        <v>178</v>
      </c>
      <c r="D18" s="383" t="s">
        <v>176</v>
      </c>
      <c r="E18" s="383"/>
      <c r="F18" s="383"/>
      <c r="G18" s="476"/>
      <c r="H18" s="480">
        <v>80</v>
      </c>
      <c r="I18" s="481"/>
      <c r="J18" s="481"/>
      <c r="K18" s="481"/>
      <c r="L18" s="481"/>
      <c r="M18" s="481"/>
      <c r="N18" s="233" t="s">
        <v>116</v>
      </c>
      <c r="O18" s="485">
        <v>80</v>
      </c>
      <c r="P18" s="481"/>
      <c r="Q18" s="481"/>
      <c r="R18" s="481"/>
      <c r="S18" s="481"/>
      <c r="T18" s="481"/>
      <c r="U18" s="233" t="s">
        <v>116</v>
      </c>
      <c r="V18" s="485">
        <v>80</v>
      </c>
      <c r="W18" s="481"/>
      <c r="X18" s="481"/>
      <c r="Y18" s="481"/>
      <c r="Z18" s="481"/>
      <c r="AA18" s="481"/>
      <c r="AB18" s="233" t="s">
        <v>116</v>
      </c>
      <c r="AC18" s="27"/>
      <c r="AD18" s="128"/>
      <c r="AE18" s="128"/>
      <c r="AF18" s="128"/>
      <c r="AG18" s="128"/>
      <c r="AH18" s="128"/>
      <c r="AI18" s="128"/>
      <c r="AJ18" s="128"/>
      <c r="AK18" s="128"/>
      <c r="AL18" s="2"/>
      <c r="AR18" s="114"/>
      <c r="AS18" s="70" t="s">
        <v>117</v>
      </c>
      <c r="AT18" s="70"/>
      <c r="AU18" s="70"/>
      <c r="AV18" s="70"/>
      <c r="AW18" s="70"/>
      <c r="AX18" s="70"/>
      <c r="AY18" s="70"/>
      <c r="AZ18" s="114"/>
      <c r="BA18" s="114"/>
    </row>
    <row r="19" spans="1:53" ht="11" customHeight="1">
      <c r="A19" s="2"/>
      <c r="B19" s="49"/>
      <c r="C19" s="474"/>
      <c r="D19" s="478"/>
      <c r="E19" s="478"/>
      <c r="F19" s="478"/>
      <c r="G19" s="479"/>
      <c r="H19" s="482"/>
      <c r="I19" s="483"/>
      <c r="J19" s="483"/>
      <c r="K19" s="483"/>
      <c r="L19" s="483"/>
      <c r="M19" s="483"/>
      <c r="N19" s="484"/>
      <c r="O19" s="486"/>
      <c r="P19" s="483"/>
      <c r="Q19" s="483"/>
      <c r="R19" s="483"/>
      <c r="S19" s="483"/>
      <c r="T19" s="483"/>
      <c r="U19" s="484"/>
      <c r="V19" s="486"/>
      <c r="W19" s="483"/>
      <c r="X19" s="483"/>
      <c r="Y19" s="483"/>
      <c r="Z19" s="483"/>
      <c r="AA19" s="483"/>
      <c r="AB19" s="484"/>
      <c r="AC19" s="53"/>
      <c r="AD19" s="442"/>
      <c r="AE19" s="442"/>
      <c r="AF19" s="442"/>
      <c r="AG19" s="442"/>
      <c r="AH19" s="442"/>
      <c r="AI19" s="442"/>
      <c r="AJ19" s="442"/>
      <c r="AK19" s="442"/>
      <c r="AL19" s="2"/>
      <c r="AR19" s="48"/>
      <c r="AS19" s="442" t="s">
        <v>118</v>
      </c>
      <c r="AT19" s="442"/>
      <c r="AU19" s="442"/>
      <c r="AV19" s="442"/>
      <c r="AW19" s="442"/>
      <c r="AX19" s="442"/>
      <c r="AY19" s="442"/>
      <c r="AZ19" s="442"/>
      <c r="BA19" s="114"/>
    </row>
    <row r="20" spans="1:53" ht="19" customHeight="1">
      <c r="A20" s="2"/>
      <c r="B20" s="111"/>
      <c r="C20" s="475"/>
      <c r="D20" s="444" t="s">
        <v>177</v>
      </c>
      <c r="E20" s="444"/>
      <c r="F20" s="444"/>
      <c r="G20" s="445"/>
      <c r="H20" s="560">
        <v>10</v>
      </c>
      <c r="I20" s="488"/>
      <c r="J20" s="488"/>
      <c r="K20" s="488"/>
      <c r="L20" s="488"/>
      <c r="M20" s="488"/>
      <c r="N20" s="102" t="s">
        <v>119</v>
      </c>
      <c r="O20" s="561">
        <v>10</v>
      </c>
      <c r="P20" s="488"/>
      <c r="Q20" s="488"/>
      <c r="R20" s="488"/>
      <c r="S20" s="488"/>
      <c r="T20" s="488"/>
      <c r="U20" s="102" t="s">
        <v>119</v>
      </c>
      <c r="V20" s="561">
        <v>10</v>
      </c>
      <c r="W20" s="488"/>
      <c r="X20" s="488"/>
      <c r="Y20" s="488"/>
      <c r="Z20" s="488"/>
      <c r="AA20" s="488"/>
      <c r="AB20" s="102" t="s">
        <v>119</v>
      </c>
      <c r="AC20" s="35"/>
      <c r="AD20" s="14"/>
      <c r="AE20" s="14"/>
      <c r="AF20" s="12"/>
      <c r="AG20" s="28"/>
      <c r="AH20" s="28"/>
      <c r="AI20" s="28"/>
      <c r="AJ20" s="14"/>
      <c r="AK20" s="14"/>
      <c r="AL20" s="127"/>
    </row>
    <row r="21" spans="1:53" ht="12" customHeight="1">
      <c r="A21" s="2"/>
      <c r="B21" s="101"/>
      <c r="C21" s="473" t="s">
        <v>179</v>
      </c>
      <c r="D21" s="382" t="s">
        <v>176</v>
      </c>
      <c r="E21" s="383"/>
      <c r="F21" s="383"/>
      <c r="G21" s="476"/>
      <c r="H21" s="480">
        <v>90</v>
      </c>
      <c r="I21" s="481"/>
      <c r="J21" s="481"/>
      <c r="K21" s="481"/>
      <c r="L21" s="481"/>
      <c r="M21" s="481"/>
      <c r="N21" s="233" t="s">
        <v>116</v>
      </c>
      <c r="O21" s="485">
        <v>90</v>
      </c>
      <c r="P21" s="481"/>
      <c r="Q21" s="481"/>
      <c r="R21" s="481"/>
      <c r="S21" s="481"/>
      <c r="T21" s="481"/>
      <c r="U21" s="233" t="s">
        <v>116</v>
      </c>
      <c r="V21" s="485">
        <v>90</v>
      </c>
      <c r="W21" s="481"/>
      <c r="X21" s="481"/>
      <c r="Y21" s="481"/>
      <c r="Z21" s="481"/>
      <c r="AA21" s="481"/>
      <c r="AB21" s="233" t="s">
        <v>116</v>
      </c>
      <c r="AC21" s="27"/>
      <c r="AD21" s="128"/>
      <c r="AE21" s="128"/>
      <c r="AF21" s="128"/>
      <c r="AG21" s="128"/>
      <c r="AH21" s="128"/>
      <c r="AI21" s="128"/>
      <c r="AJ21" s="128"/>
      <c r="AK21" s="128"/>
      <c r="AL21" s="2"/>
      <c r="AR21" s="128"/>
      <c r="AS21" s="108" t="s">
        <v>117</v>
      </c>
      <c r="AT21" s="108"/>
      <c r="AU21" s="108"/>
      <c r="AV21" s="108"/>
      <c r="AW21" s="108"/>
      <c r="AX21" s="108"/>
      <c r="AY21" s="108"/>
      <c r="AZ21" s="128"/>
      <c r="BA21" s="128"/>
    </row>
    <row r="22" spans="1:53" ht="7" customHeight="1">
      <c r="A22" s="2"/>
      <c r="B22" s="49"/>
      <c r="C22" s="474"/>
      <c r="D22" s="477"/>
      <c r="E22" s="478"/>
      <c r="F22" s="478"/>
      <c r="G22" s="479"/>
      <c r="H22" s="482"/>
      <c r="I22" s="483"/>
      <c r="J22" s="483"/>
      <c r="K22" s="483"/>
      <c r="L22" s="483"/>
      <c r="M22" s="483"/>
      <c r="N22" s="484"/>
      <c r="O22" s="486"/>
      <c r="P22" s="483"/>
      <c r="Q22" s="483"/>
      <c r="R22" s="483"/>
      <c r="S22" s="483"/>
      <c r="T22" s="483"/>
      <c r="U22" s="484"/>
      <c r="V22" s="486"/>
      <c r="W22" s="483"/>
      <c r="X22" s="483"/>
      <c r="Y22" s="483"/>
      <c r="Z22" s="483"/>
      <c r="AA22" s="483"/>
      <c r="AB22" s="484"/>
      <c r="AC22" s="53"/>
      <c r="AD22" s="442"/>
      <c r="AE22" s="442"/>
      <c r="AF22" s="442"/>
      <c r="AG22" s="442"/>
      <c r="AH22" s="442"/>
      <c r="AI22" s="442"/>
      <c r="AJ22" s="442"/>
      <c r="AK22" s="442"/>
      <c r="AL22" s="2"/>
      <c r="AR22" s="48"/>
      <c r="AS22" s="442" t="s">
        <v>118</v>
      </c>
      <c r="AT22" s="442"/>
      <c r="AU22" s="442"/>
      <c r="AV22" s="442"/>
      <c r="AW22" s="442"/>
      <c r="AX22" s="442"/>
      <c r="AY22" s="442"/>
      <c r="AZ22" s="442"/>
      <c r="BA22" s="128"/>
    </row>
    <row r="23" spans="1:53" ht="16.5" customHeight="1">
      <c r="A23" s="2"/>
      <c r="B23" s="50"/>
      <c r="C23" s="475"/>
      <c r="D23" s="443" t="s">
        <v>177</v>
      </c>
      <c r="E23" s="444"/>
      <c r="F23" s="444"/>
      <c r="G23" s="445"/>
      <c r="H23" s="560">
        <v>100</v>
      </c>
      <c r="I23" s="488"/>
      <c r="J23" s="488"/>
      <c r="K23" s="488"/>
      <c r="L23" s="488"/>
      <c r="M23" s="488"/>
      <c r="N23" s="102" t="s">
        <v>119</v>
      </c>
      <c r="O23" s="561">
        <v>100</v>
      </c>
      <c r="P23" s="488"/>
      <c r="Q23" s="488"/>
      <c r="R23" s="488"/>
      <c r="S23" s="488"/>
      <c r="T23" s="488"/>
      <c r="U23" s="102" t="s">
        <v>119</v>
      </c>
      <c r="V23" s="561">
        <v>100</v>
      </c>
      <c r="W23" s="488"/>
      <c r="X23" s="488"/>
      <c r="Y23" s="488"/>
      <c r="Z23" s="488"/>
      <c r="AA23" s="488"/>
      <c r="AB23" s="102" t="s">
        <v>119</v>
      </c>
      <c r="AC23" s="37"/>
      <c r="AD23" s="51"/>
      <c r="AE23" s="51"/>
      <c r="AF23" s="18"/>
      <c r="AG23" s="19"/>
      <c r="AH23" s="19"/>
      <c r="AI23" s="19"/>
      <c r="AJ23" s="51"/>
      <c r="AK23" s="51"/>
      <c r="AL23" s="20"/>
    </row>
    <row r="24" spans="1:53" ht="25.5" customHeight="1" thickBot="1">
      <c r="A24" s="2"/>
      <c r="B24" s="463" t="s">
        <v>17</v>
      </c>
      <c r="C24" s="464"/>
      <c r="D24" s="464"/>
      <c r="E24" s="464"/>
      <c r="F24" s="464"/>
      <c r="G24" s="465"/>
      <c r="H24" s="21"/>
      <c r="I24" s="109" t="s">
        <v>18</v>
      </c>
      <c r="J24" s="109"/>
      <c r="K24" s="109"/>
      <c r="L24" s="481">
        <v>2000</v>
      </c>
      <c r="M24" s="481"/>
      <c r="N24" s="481"/>
      <c r="O24" s="481"/>
      <c r="P24" s="226" t="s">
        <v>19</v>
      </c>
      <c r="Q24" s="226"/>
      <c r="R24" s="109" t="s">
        <v>20</v>
      </c>
      <c r="S24" s="109" t="s">
        <v>21</v>
      </c>
      <c r="T24" s="109"/>
      <c r="U24" s="109"/>
      <c r="V24" s="109"/>
      <c r="W24" s="564">
        <f>IF(L24&gt;0,AJ5-L24,"")</f>
        <v>19</v>
      </c>
      <c r="X24" s="564"/>
      <c r="Y24" s="109" t="s">
        <v>22</v>
      </c>
      <c r="Z24" s="109" t="s">
        <v>23</v>
      </c>
      <c r="AA24" s="468" t="s">
        <v>154</v>
      </c>
      <c r="AB24" s="468"/>
      <c r="AC24" s="468"/>
      <c r="AD24" s="468"/>
      <c r="AE24" s="468"/>
      <c r="AF24" s="468"/>
      <c r="AG24" s="468"/>
      <c r="AH24" s="468"/>
      <c r="AI24" s="468"/>
      <c r="AJ24" s="468"/>
      <c r="AK24" s="468"/>
      <c r="AL24" s="469"/>
    </row>
    <row r="25" spans="1:53" ht="18.75" customHeight="1">
      <c r="A25" s="2"/>
      <c r="B25" s="470" t="s">
        <v>172</v>
      </c>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71"/>
      <c r="AH25" s="471"/>
      <c r="AI25" s="471"/>
      <c r="AJ25" s="471"/>
      <c r="AK25" s="471"/>
      <c r="AL25" s="472"/>
    </row>
    <row r="26" spans="1:53" ht="27" customHeight="1" thickBot="1">
      <c r="A26" s="2"/>
      <c r="B26" s="55"/>
      <c r="C26" s="449" t="s">
        <v>142</v>
      </c>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58"/>
    </row>
    <row r="27" spans="1:53" ht="120.75" customHeight="1">
      <c r="A27" s="2"/>
      <c r="B27" s="128"/>
      <c r="C27" s="128"/>
      <c r="D27" s="128"/>
      <c r="E27" s="128"/>
      <c r="F27" s="128"/>
      <c r="G27" s="112"/>
      <c r="H27" s="12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54"/>
      <c r="AJ27" s="54"/>
      <c r="AK27" s="54"/>
      <c r="AL27" s="63"/>
    </row>
    <row r="28" spans="1:53" ht="76.5" customHeight="1">
      <c r="A28" s="2"/>
      <c r="B28" s="128"/>
      <c r="C28" s="128"/>
      <c r="D28" s="128"/>
      <c r="E28" s="128"/>
      <c r="F28" s="128"/>
      <c r="G28" s="112"/>
      <c r="H28" s="12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2"/>
    </row>
    <row r="29" spans="1:53" ht="21" customHeight="1">
      <c r="A29" s="2"/>
      <c r="B29" s="450" t="s">
        <v>140</v>
      </c>
      <c r="C29" s="451"/>
      <c r="D29" s="451"/>
      <c r="E29" s="451"/>
      <c r="F29" s="451"/>
      <c r="G29" s="451"/>
      <c r="H29" s="451"/>
      <c r="I29" s="451"/>
      <c r="J29" s="451"/>
      <c r="K29" s="562"/>
      <c r="L29" s="454">
        <v>44</v>
      </c>
      <c r="M29" s="455"/>
      <c r="N29" s="455"/>
      <c r="O29" s="456"/>
      <c r="P29" s="457" t="s">
        <v>141</v>
      </c>
      <c r="Q29" s="457"/>
      <c r="R29" s="457"/>
      <c r="S29" s="457"/>
      <c r="T29" s="457"/>
      <c r="U29" s="457"/>
      <c r="V29" s="457"/>
      <c r="W29" s="457"/>
      <c r="X29" s="457"/>
      <c r="Y29" s="457"/>
      <c r="Z29" s="563"/>
      <c r="AA29" s="459">
        <v>1</v>
      </c>
      <c r="AB29" s="460"/>
      <c r="AC29" s="460"/>
      <c r="AD29" s="461"/>
      <c r="AE29" s="459">
        <v>2</v>
      </c>
      <c r="AF29" s="460"/>
      <c r="AG29" s="460"/>
      <c r="AH29" s="461"/>
      <c r="AI29" s="459">
        <v>3</v>
      </c>
      <c r="AJ29" s="460"/>
      <c r="AK29" s="460"/>
      <c r="AL29" s="462"/>
    </row>
    <row r="30" spans="1:53" s="28" customFormat="1" ht="5.15" customHeight="1" thickBot="1">
      <c r="B30" s="452"/>
      <c r="C30" s="453"/>
      <c r="D30" s="453"/>
      <c r="E30" s="453"/>
      <c r="F30" s="453"/>
      <c r="G30" s="453"/>
      <c r="H30" s="453"/>
      <c r="I30" s="453"/>
      <c r="J30" s="453"/>
      <c r="K30" s="453"/>
      <c r="L30" s="56"/>
      <c r="M30" s="56"/>
      <c r="N30" s="56"/>
      <c r="O30" s="56"/>
      <c r="P30" s="458"/>
      <c r="Q30" s="458"/>
      <c r="R30" s="458"/>
      <c r="S30" s="458"/>
      <c r="T30" s="458"/>
      <c r="U30" s="458"/>
      <c r="V30" s="458"/>
      <c r="W30" s="458"/>
      <c r="X30" s="458"/>
      <c r="Y30" s="458"/>
      <c r="Z30" s="458"/>
      <c r="AA30" s="57"/>
      <c r="AB30" s="57"/>
      <c r="AC30" s="57"/>
      <c r="AD30" s="57"/>
      <c r="AE30" s="57"/>
      <c r="AF30" s="57"/>
      <c r="AG30" s="57"/>
      <c r="AH30" s="57"/>
      <c r="AI30" s="57"/>
      <c r="AJ30" s="57"/>
      <c r="AK30" s="57"/>
      <c r="AL30" s="64"/>
    </row>
    <row r="31" spans="1:53" ht="14.5" customHeight="1">
      <c r="A31" s="128"/>
      <c r="B31" s="23"/>
      <c r="C31" s="23"/>
      <c r="D31" s="23"/>
      <c r="E31" s="23"/>
      <c r="F31" s="23"/>
      <c r="G31" s="110"/>
      <c r="H31" s="23"/>
      <c r="I31" s="24"/>
      <c r="J31" s="25"/>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row>
    <row r="32" spans="1:53" ht="18" customHeight="1">
      <c r="A32" s="26" t="s">
        <v>46</v>
      </c>
    </row>
    <row r="33" spans="1:38" ht="6.75" customHeight="1">
      <c r="A33" s="26"/>
    </row>
    <row r="34" spans="1:38" ht="16" customHeight="1">
      <c r="B34" s="295" t="s">
        <v>194</v>
      </c>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row>
    <row r="35" spans="1:38" ht="5.15" customHeight="1"/>
    <row r="36" spans="1:38" ht="12" customHeight="1">
      <c r="B36" s="359" t="s">
        <v>24</v>
      </c>
      <c r="C36" s="360"/>
      <c r="D36" s="360"/>
      <c r="E36" s="360"/>
      <c r="F36" s="360"/>
      <c r="G36" s="360"/>
      <c r="H36" s="363"/>
      <c r="I36" s="437" t="s">
        <v>149</v>
      </c>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8"/>
    </row>
    <row r="37" spans="1:38" ht="29.25" customHeight="1">
      <c r="B37" s="556"/>
      <c r="C37" s="557"/>
      <c r="D37" s="557"/>
      <c r="E37" s="557"/>
      <c r="F37" s="557"/>
      <c r="G37" s="557"/>
      <c r="H37" s="551"/>
      <c r="I37" s="360" t="s">
        <v>25</v>
      </c>
      <c r="J37" s="360"/>
      <c r="K37" s="360"/>
      <c r="L37" s="363"/>
      <c r="M37" s="359" t="s">
        <v>26</v>
      </c>
      <c r="N37" s="360"/>
      <c r="O37" s="360"/>
      <c r="P37" s="363"/>
      <c r="Q37" s="359" t="s">
        <v>27</v>
      </c>
      <c r="R37" s="360"/>
      <c r="S37" s="360"/>
      <c r="T37" s="363"/>
      <c r="U37" s="359" t="s">
        <v>28</v>
      </c>
      <c r="V37" s="360"/>
      <c r="W37" s="360"/>
      <c r="X37" s="363"/>
      <c r="Y37" s="359" t="s">
        <v>29</v>
      </c>
      <c r="Z37" s="360"/>
      <c r="AA37" s="360"/>
      <c r="AB37" s="363"/>
      <c r="AC37" s="332"/>
      <c r="AD37" s="333"/>
      <c r="AE37" s="333"/>
      <c r="AF37" s="333"/>
      <c r="AG37" s="334"/>
      <c r="AH37" s="550" t="s">
        <v>30</v>
      </c>
      <c r="AI37" s="550"/>
      <c r="AJ37" s="550"/>
      <c r="AK37" s="550"/>
      <c r="AL37" s="550"/>
    </row>
    <row r="38" spans="1:38" ht="14" customHeight="1" thickBot="1">
      <c r="B38" s="129" t="s">
        <v>193</v>
      </c>
      <c r="C38" s="130"/>
      <c r="D38" s="130"/>
      <c r="E38" s="130"/>
      <c r="F38" s="130"/>
      <c r="G38" s="130"/>
      <c r="H38" s="130"/>
      <c r="I38" s="131"/>
      <c r="J38" s="132"/>
      <c r="K38" s="132"/>
      <c r="L38" s="132"/>
      <c r="M38" s="132"/>
      <c r="N38" s="132"/>
      <c r="O38" s="132"/>
      <c r="P38" s="132"/>
      <c r="Q38" s="132"/>
      <c r="R38" s="132"/>
      <c r="S38" s="132"/>
      <c r="T38" s="132"/>
      <c r="U38" s="132"/>
      <c r="V38" s="132"/>
      <c r="W38" s="132"/>
      <c r="X38" s="132"/>
      <c r="Y38" s="132"/>
      <c r="Z38" s="132"/>
      <c r="AA38" s="132"/>
      <c r="AB38" s="132"/>
      <c r="AC38" s="133"/>
      <c r="AD38" s="133"/>
      <c r="AE38" s="133"/>
      <c r="AF38" s="133"/>
      <c r="AG38" s="133"/>
      <c r="AH38" s="132"/>
      <c r="AI38" s="132"/>
      <c r="AJ38" s="132"/>
      <c r="AK38" s="72"/>
      <c r="AL38" s="74"/>
    </row>
    <row r="39" spans="1:38" ht="28.5" customHeight="1" thickBot="1">
      <c r="B39" s="117"/>
      <c r="C39" s="401" t="s">
        <v>146</v>
      </c>
      <c r="D39" s="402"/>
      <c r="E39" s="402"/>
      <c r="F39" s="402"/>
      <c r="G39" s="402"/>
      <c r="H39" s="403"/>
      <c r="I39" s="404"/>
      <c r="J39" s="405"/>
      <c r="K39" s="405"/>
      <c r="L39" s="139" t="s">
        <v>99</v>
      </c>
      <c r="M39" s="406">
        <v>50</v>
      </c>
      <c r="N39" s="405"/>
      <c r="O39" s="405"/>
      <c r="P39" s="139" t="s">
        <v>99</v>
      </c>
      <c r="Q39" s="406"/>
      <c r="R39" s="405"/>
      <c r="S39" s="405"/>
      <c r="T39" s="139" t="s">
        <v>99</v>
      </c>
      <c r="U39" s="406">
        <v>50</v>
      </c>
      <c r="V39" s="405"/>
      <c r="W39" s="405"/>
      <c r="X39" s="139" t="s">
        <v>99</v>
      </c>
      <c r="Y39" s="406"/>
      <c r="Z39" s="405"/>
      <c r="AA39" s="405"/>
      <c r="AB39" s="139" t="s">
        <v>99</v>
      </c>
      <c r="AC39" s="430"/>
      <c r="AD39" s="431"/>
      <c r="AE39" s="431"/>
      <c r="AF39" s="431"/>
      <c r="AG39" s="139"/>
      <c r="AH39" s="432">
        <f>I39+M39+Q39+U39+Y39</f>
        <v>100</v>
      </c>
      <c r="AI39" s="433"/>
      <c r="AJ39" s="433"/>
      <c r="AK39" s="433"/>
      <c r="AL39" s="140" t="s">
        <v>195</v>
      </c>
    </row>
    <row r="40" spans="1:38" ht="6" customHeight="1">
      <c r="A40" s="26"/>
    </row>
    <row r="41" spans="1:38" ht="29.25" customHeight="1">
      <c r="B41" s="295" t="s">
        <v>196</v>
      </c>
      <c r="C41" s="295"/>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row>
    <row r="42" spans="1:38" ht="18" customHeight="1">
      <c r="A42" s="26"/>
      <c r="B42" s="30" t="s">
        <v>148</v>
      </c>
    </row>
    <row r="43" spans="1:38" ht="15" customHeight="1">
      <c r="A43" s="26"/>
      <c r="B43" s="61" t="s">
        <v>139</v>
      </c>
      <c r="C43" s="59"/>
      <c r="H43" s="59" t="s">
        <v>173</v>
      </c>
    </row>
    <row r="44" spans="1:38" ht="28.5" customHeight="1">
      <c r="A44" s="26"/>
      <c r="B44" s="62" t="s">
        <v>138</v>
      </c>
      <c r="C44" s="60"/>
      <c r="D44" s="44"/>
      <c r="E44" s="44"/>
      <c r="F44" s="44"/>
      <c r="H44" s="434" t="s">
        <v>174</v>
      </c>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row>
    <row r="45" spans="1:38" ht="5.15" customHeight="1"/>
    <row r="46" spans="1:38" ht="12" customHeight="1">
      <c r="B46" s="359" t="s">
        <v>24</v>
      </c>
      <c r="C46" s="360"/>
      <c r="D46" s="360"/>
      <c r="E46" s="360"/>
      <c r="F46" s="360"/>
      <c r="G46" s="360"/>
      <c r="H46" s="363"/>
      <c r="I46" s="437" t="s">
        <v>149</v>
      </c>
      <c r="J46" s="437"/>
      <c r="K46" s="437"/>
      <c r="L46" s="437"/>
      <c r="M46" s="437"/>
      <c r="N46" s="437"/>
      <c r="O46" s="437"/>
      <c r="P46" s="437"/>
      <c r="Q46" s="437"/>
      <c r="R46" s="437"/>
      <c r="S46" s="437"/>
      <c r="T46" s="437"/>
      <c r="U46" s="437"/>
      <c r="V46" s="437"/>
      <c r="W46" s="437"/>
      <c r="X46" s="437"/>
      <c r="Y46" s="437"/>
      <c r="Z46" s="437"/>
      <c r="AA46" s="437"/>
      <c r="AB46" s="437"/>
      <c r="AC46" s="437"/>
      <c r="AD46" s="437"/>
      <c r="AE46" s="437"/>
      <c r="AF46" s="437"/>
      <c r="AG46" s="437"/>
      <c r="AH46" s="437"/>
      <c r="AI46" s="437"/>
      <c r="AJ46" s="437"/>
      <c r="AK46" s="437"/>
      <c r="AL46" s="438"/>
    </row>
    <row r="47" spans="1:38" ht="29.25" customHeight="1">
      <c r="B47" s="556"/>
      <c r="C47" s="557"/>
      <c r="D47" s="557"/>
      <c r="E47" s="557"/>
      <c r="F47" s="557"/>
      <c r="G47" s="557"/>
      <c r="H47" s="551"/>
      <c r="I47" s="360" t="s">
        <v>25</v>
      </c>
      <c r="J47" s="360"/>
      <c r="K47" s="360"/>
      <c r="L47" s="363"/>
      <c r="M47" s="359" t="s">
        <v>26</v>
      </c>
      <c r="N47" s="360"/>
      <c r="O47" s="360"/>
      <c r="P47" s="363"/>
      <c r="Q47" s="359" t="s">
        <v>27</v>
      </c>
      <c r="R47" s="360"/>
      <c r="S47" s="360"/>
      <c r="T47" s="363"/>
      <c r="U47" s="359" t="s">
        <v>28</v>
      </c>
      <c r="V47" s="360"/>
      <c r="W47" s="360"/>
      <c r="X47" s="363"/>
      <c r="Y47" s="359" t="s">
        <v>29</v>
      </c>
      <c r="Z47" s="360"/>
      <c r="AA47" s="360"/>
      <c r="AB47" s="363"/>
      <c r="AC47" s="388" t="s">
        <v>31</v>
      </c>
      <c r="AD47" s="389"/>
      <c r="AE47" s="389"/>
      <c r="AF47" s="389"/>
      <c r="AG47" s="390"/>
      <c r="AH47" s="550" t="s">
        <v>30</v>
      </c>
      <c r="AI47" s="550"/>
      <c r="AJ47" s="550"/>
      <c r="AK47" s="550"/>
      <c r="AL47" s="550"/>
    </row>
    <row r="48" spans="1:38" ht="14" customHeight="1" thickBot="1">
      <c r="B48" s="115" t="s">
        <v>197</v>
      </c>
      <c r="C48" s="116"/>
      <c r="D48" s="116"/>
      <c r="E48" s="116"/>
      <c r="F48" s="116"/>
      <c r="G48" s="116"/>
      <c r="H48" s="116"/>
      <c r="I48" s="106"/>
      <c r="J48" s="72"/>
      <c r="K48" s="72"/>
      <c r="L48" s="72"/>
      <c r="M48" s="72"/>
      <c r="N48" s="72"/>
      <c r="O48" s="72"/>
      <c r="P48" s="72"/>
      <c r="Q48" s="72"/>
      <c r="R48" s="72"/>
      <c r="S48" s="72"/>
      <c r="T48" s="72"/>
      <c r="U48" s="72"/>
      <c r="V48" s="72"/>
      <c r="W48" s="72"/>
      <c r="X48" s="72"/>
      <c r="Y48" s="72"/>
      <c r="Z48" s="72"/>
      <c r="AA48" s="72"/>
      <c r="AB48" s="72"/>
      <c r="AC48" s="73"/>
      <c r="AD48" s="73"/>
      <c r="AE48" s="73"/>
      <c r="AF48" s="73"/>
      <c r="AG48" s="73"/>
      <c r="AH48" s="72"/>
      <c r="AI48" s="72"/>
      <c r="AJ48" s="72"/>
      <c r="AK48" s="72"/>
      <c r="AL48" s="74"/>
    </row>
    <row r="49" spans="1:38" ht="17" customHeight="1">
      <c r="B49" s="553"/>
      <c r="C49" s="401" t="s">
        <v>146</v>
      </c>
      <c r="D49" s="402"/>
      <c r="E49" s="402"/>
      <c r="F49" s="402"/>
      <c r="G49" s="402"/>
      <c r="H49" s="403"/>
      <c r="I49" s="412"/>
      <c r="J49" s="413"/>
      <c r="K49" s="413"/>
      <c r="L49" s="135" t="s">
        <v>99</v>
      </c>
      <c r="M49" s="414">
        <v>50</v>
      </c>
      <c r="N49" s="413"/>
      <c r="O49" s="413"/>
      <c r="P49" s="135" t="s">
        <v>99</v>
      </c>
      <c r="Q49" s="414"/>
      <c r="R49" s="413"/>
      <c r="S49" s="413"/>
      <c r="T49" s="135" t="s">
        <v>99</v>
      </c>
      <c r="U49" s="414">
        <v>50</v>
      </c>
      <c r="V49" s="413"/>
      <c r="W49" s="413"/>
      <c r="X49" s="135" t="s">
        <v>99</v>
      </c>
      <c r="Y49" s="414"/>
      <c r="Z49" s="413"/>
      <c r="AA49" s="413"/>
      <c r="AB49" s="135" t="s">
        <v>99</v>
      </c>
      <c r="AC49" s="415"/>
      <c r="AD49" s="416"/>
      <c r="AE49" s="416"/>
      <c r="AF49" s="416"/>
      <c r="AG49" s="135" t="s">
        <v>99</v>
      </c>
      <c r="AH49" s="417">
        <f>IF(I49+M49+Q49+U49+Y49+AC49=0,"",I49+M49+Q49+U49+Y49+AC49)</f>
        <v>100</v>
      </c>
      <c r="AI49" s="418"/>
      <c r="AJ49" s="418"/>
      <c r="AK49" s="418"/>
      <c r="AL49" s="88"/>
    </row>
    <row r="50" spans="1:38" ht="17" customHeight="1">
      <c r="B50" s="553"/>
      <c r="C50" s="401" t="s">
        <v>198</v>
      </c>
      <c r="D50" s="402"/>
      <c r="E50" s="402"/>
      <c r="F50" s="402"/>
      <c r="G50" s="402"/>
      <c r="H50" s="403"/>
      <c r="I50" s="419"/>
      <c r="J50" s="420"/>
      <c r="K50" s="420"/>
      <c r="L50" s="136" t="s">
        <v>99</v>
      </c>
      <c r="M50" s="421">
        <v>40</v>
      </c>
      <c r="N50" s="420"/>
      <c r="O50" s="420"/>
      <c r="P50" s="136" t="s">
        <v>99</v>
      </c>
      <c r="Q50" s="421"/>
      <c r="R50" s="420"/>
      <c r="S50" s="420"/>
      <c r="T50" s="136" t="s">
        <v>99</v>
      </c>
      <c r="U50" s="421">
        <v>40</v>
      </c>
      <c r="V50" s="420"/>
      <c r="W50" s="420"/>
      <c r="X50" s="136" t="s">
        <v>99</v>
      </c>
      <c r="Y50" s="421"/>
      <c r="Z50" s="420"/>
      <c r="AA50" s="420"/>
      <c r="AB50" s="136" t="s">
        <v>99</v>
      </c>
      <c r="AC50" s="422"/>
      <c r="AD50" s="423"/>
      <c r="AE50" s="423"/>
      <c r="AF50" s="423"/>
      <c r="AG50" s="136" t="s">
        <v>99</v>
      </c>
      <c r="AH50" s="424">
        <f>IF(I50+M50+Q50+U50+Y50+AC50=0,"",I50+M50+Q50+U50+Y50+AC50)</f>
        <v>80</v>
      </c>
      <c r="AI50" s="425"/>
      <c r="AJ50" s="425"/>
      <c r="AK50" s="425"/>
      <c r="AL50" s="89"/>
    </row>
    <row r="51" spans="1:38" ht="17" customHeight="1" thickBot="1">
      <c r="B51" s="559"/>
      <c r="C51" s="401" t="s">
        <v>145</v>
      </c>
      <c r="D51" s="402"/>
      <c r="E51" s="402"/>
      <c r="F51" s="402"/>
      <c r="G51" s="402"/>
      <c r="H51" s="403"/>
      <c r="I51" s="407"/>
      <c r="J51" s="408"/>
      <c r="K51" s="408"/>
      <c r="L51" s="137" t="s">
        <v>99</v>
      </c>
      <c r="M51" s="409">
        <v>10</v>
      </c>
      <c r="N51" s="408"/>
      <c r="O51" s="408"/>
      <c r="P51" s="137" t="s">
        <v>99</v>
      </c>
      <c r="Q51" s="409"/>
      <c r="R51" s="408"/>
      <c r="S51" s="408"/>
      <c r="T51" s="137" t="s">
        <v>99</v>
      </c>
      <c r="U51" s="409">
        <v>10</v>
      </c>
      <c r="V51" s="408"/>
      <c r="W51" s="408"/>
      <c r="X51" s="137" t="s">
        <v>99</v>
      </c>
      <c r="Y51" s="409"/>
      <c r="Z51" s="408"/>
      <c r="AA51" s="408"/>
      <c r="AB51" s="137" t="s">
        <v>99</v>
      </c>
      <c r="AC51" s="426"/>
      <c r="AD51" s="427"/>
      <c r="AE51" s="427"/>
      <c r="AF51" s="427"/>
      <c r="AG51" s="137" t="s">
        <v>99</v>
      </c>
      <c r="AH51" s="428">
        <f>IF(I51+M51+Q51+U51+Y51+AC51=0,"",I51+M51+Q51+U51+Y51+AC51)</f>
        <v>20</v>
      </c>
      <c r="AI51" s="429"/>
      <c r="AJ51" s="429"/>
      <c r="AK51" s="429"/>
      <c r="AL51" s="90"/>
    </row>
    <row r="52" spans="1:38" ht="14" customHeight="1" thickBot="1">
      <c r="B52" s="399" t="s">
        <v>66</v>
      </c>
      <c r="C52" s="558"/>
      <c r="D52" s="558"/>
      <c r="E52" s="558"/>
      <c r="F52" s="558"/>
      <c r="G52" s="558"/>
      <c r="H52" s="55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00"/>
      <c r="AI52" s="100"/>
      <c r="AJ52" s="100"/>
      <c r="AK52" s="100"/>
      <c r="AL52" s="92"/>
    </row>
    <row r="53" spans="1:38" ht="17" customHeight="1" thickBot="1">
      <c r="B53" s="71"/>
      <c r="C53" s="401" t="s">
        <v>147</v>
      </c>
      <c r="D53" s="402"/>
      <c r="E53" s="402"/>
      <c r="F53" s="402"/>
      <c r="G53" s="402"/>
      <c r="H53" s="403"/>
      <c r="I53" s="404"/>
      <c r="J53" s="405"/>
      <c r="K53" s="405"/>
      <c r="L53" s="139" t="s">
        <v>99</v>
      </c>
      <c r="M53" s="406">
        <v>40</v>
      </c>
      <c r="N53" s="405"/>
      <c r="O53" s="405"/>
      <c r="P53" s="139" t="s">
        <v>99</v>
      </c>
      <c r="Q53" s="406"/>
      <c r="R53" s="405"/>
      <c r="S53" s="405"/>
      <c r="T53" s="139" t="s">
        <v>99</v>
      </c>
      <c r="U53" s="406">
        <v>40</v>
      </c>
      <c r="V53" s="405"/>
      <c r="W53" s="405"/>
      <c r="X53" s="139" t="s">
        <v>99</v>
      </c>
      <c r="Y53" s="406"/>
      <c r="Z53" s="405"/>
      <c r="AA53" s="405"/>
      <c r="AB53" s="139" t="s">
        <v>99</v>
      </c>
      <c r="AC53" s="406"/>
      <c r="AD53" s="405"/>
      <c r="AE53" s="405"/>
      <c r="AF53" s="405"/>
      <c r="AG53" s="139" t="s">
        <v>99</v>
      </c>
      <c r="AH53" s="394">
        <f>IF(I53+M53+Q53+U53+Y53+AC53=0,"",I53+M53+Q53+U53+Y53+AC53)</f>
        <v>80</v>
      </c>
      <c r="AI53" s="395"/>
      <c r="AJ53" s="395"/>
      <c r="AK53" s="395"/>
      <c r="AL53" s="91"/>
    </row>
    <row r="54" spans="1:38" ht="5.25" customHeight="1"/>
    <row r="55" spans="1:38" ht="3" customHeight="1"/>
    <row r="56" spans="1:38" ht="33" customHeight="1">
      <c r="A56" s="396" t="s">
        <v>151</v>
      </c>
      <c r="B56" s="397"/>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397"/>
      <c r="AK56" s="397"/>
      <c r="AL56" s="398"/>
    </row>
    <row r="57" spans="1:38" ht="3.75" customHeight="1">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row>
    <row r="58" spans="1:38" ht="18" customHeight="1">
      <c r="A58" s="26" t="s">
        <v>47</v>
      </c>
    </row>
    <row r="59" spans="1:38" ht="28.5" customHeight="1">
      <c r="B59" s="295" t="s">
        <v>137</v>
      </c>
      <c r="C59" s="295"/>
      <c r="D59" s="295"/>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row>
    <row r="60" spans="1:38" s="128" customFormat="1" ht="17.25" customHeight="1">
      <c r="B60" s="128" t="s">
        <v>192</v>
      </c>
      <c r="AC60" s="103"/>
      <c r="AD60" s="103"/>
      <c r="AE60" s="103"/>
      <c r="AF60" s="103"/>
      <c r="AG60" s="103"/>
      <c r="AH60" s="103"/>
      <c r="AI60" s="103"/>
      <c r="AJ60" s="103"/>
      <c r="AK60" s="103"/>
      <c r="AL60" s="103"/>
    </row>
    <row r="61" spans="1:38" ht="9.75" customHeight="1">
      <c r="C61" s="382" t="s">
        <v>122</v>
      </c>
      <c r="D61" s="383"/>
      <c r="E61" s="383"/>
      <c r="F61" s="383"/>
      <c r="G61" s="383"/>
      <c r="H61" s="383"/>
      <c r="I61" s="383"/>
      <c r="J61" s="384"/>
      <c r="K61" s="359" t="s">
        <v>96</v>
      </c>
      <c r="L61" s="360"/>
      <c r="M61" s="363"/>
      <c r="N61" s="388" t="s">
        <v>124</v>
      </c>
      <c r="O61" s="389"/>
      <c r="P61" s="389"/>
      <c r="Q61" s="389"/>
      <c r="R61" s="389"/>
      <c r="S61" s="389"/>
      <c r="T61" s="390"/>
      <c r="U61" s="359" t="s">
        <v>94</v>
      </c>
      <c r="V61" s="360"/>
      <c r="W61" s="360"/>
      <c r="X61" s="360"/>
      <c r="Y61" s="360"/>
      <c r="Z61" s="360"/>
      <c r="AA61" s="360"/>
      <c r="AB61" s="116"/>
      <c r="AC61" s="116"/>
      <c r="AD61" s="65"/>
      <c r="AE61" s="359" t="s">
        <v>95</v>
      </c>
      <c r="AF61" s="360"/>
      <c r="AG61" s="360"/>
      <c r="AH61" s="360"/>
      <c r="AI61" s="363"/>
      <c r="AJ61" s="359" t="s">
        <v>123</v>
      </c>
      <c r="AK61" s="360"/>
      <c r="AL61" s="363"/>
    </row>
    <row r="62" spans="1:38" ht="15" customHeight="1" thickBot="1">
      <c r="C62" s="553"/>
      <c r="D62" s="554"/>
      <c r="E62" s="554"/>
      <c r="F62" s="554"/>
      <c r="G62" s="554"/>
      <c r="H62" s="554"/>
      <c r="I62" s="554"/>
      <c r="J62" s="555"/>
      <c r="K62" s="556"/>
      <c r="L62" s="557"/>
      <c r="M62" s="551"/>
      <c r="N62" s="391"/>
      <c r="O62" s="392"/>
      <c r="P62" s="392"/>
      <c r="Q62" s="392"/>
      <c r="R62" s="392"/>
      <c r="S62" s="392"/>
      <c r="T62" s="393"/>
      <c r="U62" s="556"/>
      <c r="V62" s="557"/>
      <c r="W62" s="557"/>
      <c r="X62" s="557"/>
      <c r="Y62" s="557"/>
      <c r="Z62" s="557"/>
      <c r="AA62" s="557"/>
      <c r="AB62" s="359" t="s">
        <v>96</v>
      </c>
      <c r="AC62" s="360"/>
      <c r="AD62" s="363"/>
      <c r="AE62" s="556"/>
      <c r="AF62" s="557"/>
      <c r="AG62" s="557"/>
      <c r="AH62" s="557"/>
      <c r="AI62" s="551"/>
      <c r="AJ62" s="364"/>
      <c r="AK62" s="365"/>
      <c r="AL62" s="366"/>
    </row>
    <row r="63" spans="1:38" ht="18" customHeight="1">
      <c r="C63" s="379" t="s">
        <v>163</v>
      </c>
      <c r="D63" s="380"/>
      <c r="E63" s="380"/>
      <c r="F63" s="380"/>
      <c r="G63" s="380"/>
      <c r="H63" s="380"/>
      <c r="I63" s="380"/>
      <c r="J63" s="381"/>
      <c r="K63" s="272">
        <v>50</v>
      </c>
      <c r="L63" s="273"/>
      <c r="M63" s="93" t="s">
        <v>99</v>
      </c>
      <c r="N63" s="281" t="s">
        <v>169</v>
      </c>
      <c r="O63" s="276"/>
      <c r="P63" s="276"/>
      <c r="Q63" s="276"/>
      <c r="R63" s="276"/>
      <c r="S63" s="276"/>
      <c r="T63" s="277"/>
      <c r="U63" s="281"/>
      <c r="V63" s="276"/>
      <c r="W63" s="276"/>
      <c r="X63" s="276"/>
      <c r="Y63" s="276"/>
      <c r="Z63" s="276"/>
      <c r="AA63" s="277"/>
      <c r="AB63" s="282"/>
      <c r="AC63" s="283"/>
      <c r="AD63" s="96" t="s">
        <v>99</v>
      </c>
      <c r="AE63" s="272" t="s">
        <v>165</v>
      </c>
      <c r="AF63" s="273"/>
      <c r="AG63" s="273"/>
      <c r="AH63" s="273"/>
      <c r="AI63" s="284"/>
      <c r="AJ63" s="272" t="s">
        <v>166</v>
      </c>
      <c r="AK63" s="273"/>
      <c r="AL63" s="274"/>
    </row>
    <row r="64" spans="1:38" ht="18" customHeight="1">
      <c r="C64" s="373" t="s">
        <v>164</v>
      </c>
      <c r="D64" s="374"/>
      <c r="E64" s="374"/>
      <c r="F64" s="374"/>
      <c r="G64" s="374"/>
      <c r="H64" s="374"/>
      <c r="I64" s="374"/>
      <c r="J64" s="375"/>
      <c r="K64" s="246">
        <v>50</v>
      </c>
      <c r="L64" s="247"/>
      <c r="M64" s="94" t="s">
        <v>99</v>
      </c>
      <c r="N64" s="268" t="s">
        <v>170</v>
      </c>
      <c r="O64" s="263"/>
      <c r="P64" s="263"/>
      <c r="Q64" s="263"/>
      <c r="R64" s="263"/>
      <c r="S64" s="263"/>
      <c r="T64" s="264"/>
      <c r="U64" s="268"/>
      <c r="V64" s="263"/>
      <c r="W64" s="263"/>
      <c r="X64" s="263"/>
      <c r="Y64" s="263"/>
      <c r="Z64" s="263"/>
      <c r="AA64" s="264"/>
      <c r="AB64" s="124"/>
      <c r="AC64" s="125"/>
      <c r="AD64" s="97" t="s">
        <v>99</v>
      </c>
      <c r="AE64" s="246" t="s">
        <v>200</v>
      </c>
      <c r="AF64" s="247"/>
      <c r="AG64" s="247"/>
      <c r="AH64" s="247"/>
      <c r="AI64" s="271"/>
      <c r="AJ64" s="246" t="s">
        <v>167</v>
      </c>
      <c r="AK64" s="247"/>
      <c r="AL64" s="248"/>
    </row>
    <row r="65" spans="2:38" ht="18" customHeight="1">
      <c r="C65" s="118"/>
      <c r="D65" s="119"/>
      <c r="E65" s="119"/>
      <c r="F65" s="119"/>
      <c r="G65" s="119"/>
      <c r="H65" s="119"/>
      <c r="I65" s="119"/>
      <c r="J65" s="120"/>
      <c r="K65" s="246"/>
      <c r="L65" s="247"/>
      <c r="M65" s="94" t="s">
        <v>99</v>
      </c>
      <c r="N65" s="121"/>
      <c r="O65" s="122"/>
      <c r="P65" s="122"/>
      <c r="Q65" s="122"/>
      <c r="R65" s="122"/>
      <c r="S65" s="122"/>
      <c r="T65" s="123"/>
      <c r="U65" s="268"/>
      <c r="V65" s="263"/>
      <c r="W65" s="263"/>
      <c r="X65" s="263"/>
      <c r="Y65" s="263"/>
      <c r="Z65" s="263"/>
      <c r="AA65" s="264"/>
      <c r="AB65" s="124"/>
      <c r="AC65" s="125"/>
      <c r="AD65" s="97" t="s">
        <v>99</v>
      </c>
      <c r="AE65" s="246"/>
      <c r="AF65" s="247"/>
      <c r="AG65" s="247"/>
      <c r="AH65" s="247"/>
      <c r="AI65" s="271"/>
      <c r="AJ65" s="246"/>
      <c r="AK65" s="247"/>
      <c r="AL65" s="248"/>
    </row>
    <row r="66" spans="2:38" ht="18" customHeight="1">
      <c r="C66" s="373"/>
      <c r="D66" s="374"/>
      <c r="E66" s="374"/>
      <c r="F66" s="374"/>
      <c r="G66" s="374"/>
      <c r="H66" s="374"/>
      <c r="I66" s="374"/>
      <c r="J66" s="375"/>
      <c r="K66" s="246"/>
      <c r="L66" s="247"/>
      <c r="M66" s="94" t="s">
        <v>99</v>
      </c>
      <c r="N66" s="268"/>
      <c r="O66" s="263"/>
      <c r="P66" s="263"/>
      <c r="Q66" s="263"/>
      <c r="R66" s="263"/>
      <c r="S66" s="263"/>
      <c r="T66" s="264"/>
      <c r="U66" s="268"/>
      <c r="V66" s="263"/>
      <c r="W66" s="263"/>
      <c r="X66" s="263"/>
      <c r="Y66" s="263"/>
      <c r="Z66" s="263"/>
      <c r="AA66" s="264"/>
      <c r="AB66" s="269"/>
      <c r="AC66" s="270"/>
      <c r="AD66" s="97" t="s">
        <v>99</v>
      </c>
      <c r="AE66" s="246"/>
      <c r="AF66" s="247"/>
      <c r="AG66" s="247"/>
      <c r="AH66" s="247"/>
      <c r="AI66" s="271"/>
      <c r="AJ66" s="246"/>
      <c r="AK66" s="247"/>
      <c r="AL66" s="248"/>
    </row>
    <row r="67" spans="2:38" ht="18" customHeight="1" thickBot="1">
      <c r="C67" s="370"/>
      <c r="D67" s="371"/>
      <c r="E67" s="371"/>
      <c r="F67" s="371"/>
      <c r="G67" s="371"/>
      <c r="H67" s="371"/>
      <c r="I67" s="371"/>
      <c r="J67" s="372"/>
      <c r="K67" s="252"/>
      <c r="L67" s="253"/>
      <c r="M67" s="95" t="s">
        <v>99</v>
      </c>
      <c r="N67" s="257"/>
      <c r="O67" s="250"/>
      <c r="P67" s="250"/>
      <c r="Q67" s="250"/>
      <c r="R67" s="250"/>
      <c r="S67" s="250"/>
      <c r="T67" s="251"/>
      <c r="U67" s="257"/>
      <c r="V67" s="250"/>
      <c r="W67" s="250"/>
      <c r="X67" s="250"/>
      <c r="Y67" s="250"/>
      <c r="Z67" s="250"/>
      <c r="AA67" s="251"/>
      <c r="AB67" s="258"/>
      <c r="AC67" s="259"/>
      <c r="AD67" s="98" t="s">
        <v>99</v>
      </c>
      <c r="AE67" s="252"/>
      <c r="AF67" s="253"/>
      <c r="AG67" s="253"/>
      <c r="AH67" s="253"/>
      <c r="AI67" s="260"/>
      <c r="AJ67" s="252"/>
      <c r="AK67" s="253"/>
      <c r="AL67" s="261"/>
    </row>
    <row r="68" spans="2:38" s="17" customFormat="1" ht="7.5" customHeight="1">
      <c r="C68" s="29"/>
      <c r="D68" s="29"/>
      <c r="E68" s="29"/>
      <c r="F68" s="29"/>
      <c r="G68" s="29"/>
      <c r="H68" s="29"/>
      <c r="I68" s="29"/>
      <c r="J68" s="29"/>
      <c r="K68" s="29"/>
      <c r="L68" s="29"/>
      <c r="M68" s="29"/>
      <c r="N68" s="29"/>
      <c r="O68" s="29"/>
      <c r="P68" s="29"/>
      <c r="Q68" s="29"/>
      <c r="R68" s="41"/>
      <c r="S68" s="41"/>
      <c r="T68" s="29"/>
      <c r="U68" s="29"/>
      <c r="V68" s="29"/>
      <c r="W68" s="29"/>
      <c r="X68" s="29"/>
      <c r="Y68" s="29"/>
      <c r="Z68" s="29"/>
      <c r="AA68" s="29"/>
      <c r="AB68" s="29"/>
      <c r="AC68" s="29"/>
      <c r="AD68" s="29"/>
      <c r="AE68" s="28"/>
      <c r="AF68" s="28"/>
      <c r="AG68" s="28"/>
      <c r="AH68" s="14"/>
      <c r="AI68" s="14"/>
      <c r="AJ68" s="28"/>
      <c r="AK68" s="28"/>
      <c r="AL68" s="28"/>
    </row>
    <row r="69" spans="2:38" s="128" customFormat="1" ht="21" customHeight="1" thickBot="1">
      <c r="B69" s="28" t="s">
        <v>100</v>
      </c>
      <c r="C69" s="28"/>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8"/>
      <c r="AD69" s="28"/>
      <c r="AE69" s="28"/>
      <c r="AF69" s="28"/>
      <c r="AG69" s="28"/>
      <c r="AH69" s="28"/>
      <c r="AI69" s="28"/>
      <c r="AJ69" s="28"/>
      <c r="AK69" s="28"/>
      <c r="AL69" s="28"/>
    </row>
    <row r="70" spans="2:38" s="128" customFormat="1" ht="15.75" customHeight="1" thickBot="1">
      <c r="C70" s="28"/>
      <c r="D70" s="323" t="s">
        <v>168</v>
      </c>
      <c r="E70" s="325"/>
      <c r="F70" s="29"/>
      <c r="G70" s="28" t="s">
        <v>97</v>
      </c>
      <c r="H70" s="29"/>
      <c r="I70" s="29"/>
      <c r="J70" s="29"/>
      <c r="K70" s="29"/>
      <c r="L70" s="29"/>
      <c r="M70" s="323"/>
      <c r="N70" s="325"/>
      <c r="O70" s="29"/>
      <c r="P70" s="28" t="s">
        <v>98</v>
      </c>
      <c r="Q70" s="29"/>
      <c r="R70" s="29"/>
      <c r="S70" s="29"/>
      <c r="T70" s="29"/>
      <c r="U70" s="29"/>
      <c r="V70" s="29"/>
      <c r="W70" s="29"/>
      <c r="X70" s="29"/>
      <c r="Y70" s="29"/>
      <c r="Z70" s="29"/>
      <c r="AA70" s="29"/>
      <c r="AB70" s="29"/>
      <c r="AC70" s="28"/>
      <c r="AD70" s="28"/>
      <c r="AE70" s="28"/>
      <c r="AF70" s="28"/>
      <c r="AG70" s="28"/>
      <c r="AH70" s="28"/>
      <c r="AI70" s="28"/>
      <c r="AJ70" s="28"/>
      <c r="AK70" s="28"/>
      <c r="AL70" s="28"/>
    </row>
    <row r="71" spans="2:38" s="128" customFormat="1" ht="26.25" customHeight="1">
      <c r="C71" s="28"/>
      <c r="D71" s="29"/>
      <c r="E71" s="29"/>
      <c r="F71" s="29"/>
      <c r="G71" s="43"/>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row>
    <row r="72" spans="2:38" ht="9.75" customHeight="1">
      <c r="C72" s="382" t="s">
        <v>122</v>
      </c>
      <c r="D72" s="383"/>
      <c r="E72" s="383"/>
      <c r="F72" s="383"/>
      <c r="G72" s="383"/>
      <c r="H72" s="383"/>
      <c r="I72" s="383"/>
      <c r="J72" s="384"/>
      <c r="K72" s="359" t="s">
        <v>96</v>
      </c>
      <c r="L72" s="360"/>
      <c r="M72" s="363"/>
      <c r="N72" s="388" t="s">
        <v>124</v>
      </c>
      <c r="O72" s="389"/>
      <c r="P72" s="389"/>
      <c r="Q72" s="389"/>
      <c r="R72" s="389"/>
      <c r="S72" s="389"/>
      <c r="T72" s="390"/>
      <c r="U72" s="359" t="s">
        <v>94</v>
      </c>
      <c r="V72" s="360"/>
      <c r="W72" s="360"/>
      <c r="X72" s="360"/>
      <c r="Y72" s="360"/>
      <c r="Z72" s="360"/>
      <c r="AA72" s="360"/>
      <c r="AB72" s="116"/>
      <c r="AC72" s="116"/>
      <c r="AD72" s="65"/>
      <c r="AE72" s="359" t="s">
        <v>95</v>
      </c>
      <c r="AF72" s="360"/>
      <c r="AG72" s="360"/>
      <c r="AH72" s="360"/>
      <c r="AI72" s="363"/>
      <c r="AJ72" s="359" t="s">
        <v>123</v>
      </c>
      <c r="AK72" s="360"/>
      <c r="AL72" s="363"/>
    </row>
    <row r="73" spans="2:38" ht="15" customHeight="1" thickBot="1">
      <c r="C73" s="553"/>
      <c r="D73" s="554"/>
      <c r="E73" s="554"/>
      <c r="F73" s="554"/>
      <c r="G73" s="554"/>
      <c r="H73" s="554"/>
      <c r="I73" s="554"/>
      <c r="J73" s="555"/>
      <c r="K73" s="556"/>
      <c r="L73" s="557"/>
      <c r="M73" s="551"/>
      <c r="N73" s="391"/>
      <c r="O73" s="392"/>
      <c r="P73" s="392"/>
      <c r="Q73" s="392"/>
      <c r="R73" s="392"/>
      <c r="S73" s="392"/>
      <c r="T73" s="393"/>
      <c r="U73" s="556"/>
      <c r="V73" s="557"/>
      <c r="W73" s="557"/>
      <c r="X73" s="557"/>
      <c r="Y73" s="557"/>
      <c r="Z73" s="557"/>
      <c r="AA73" s="557"/>
      <c r="AB73" s="359" t="s">
        <v>96</v>
      </c>
      <c r="AC73" s="360"/>
      <c r="AD73" s="363"/>
      <c r="AE73" s="556"/>
      <c r="AF73" s="557"/>
      <c r="AG73" s="557"/>
      <c r="AH73" s="557"/>
      <c r="AI73" s="551"/>
      <c r="AJ73" s="364"/>
      <c r="AK73" s="365"/>
      <c r="AL73" s="366"/>
    </row>
    <row r="74" spans="2:38" ht="18" customHeight="1">
      <c r="C74" s="379" t="s">
        <v>163</v>
      </c>
      <c r="D74" s="380"/>
      <c r="E74" s="380"/>
      <c r="F74" s="380"/>
      <c r="G74" s="380"/>
      <c r="H74" s="380"/>
      <c r="I74" s="380"/>
      <c r="J74" s="381"/>
      <c r="K74" s="272">
        <v>40</v>
      </c>
      <c r="L74" s="273"/>
      <c r="M74" s="93" t="s">
        <v>99</v>
      </c>
      <c r="N74" s="281" t="s">
        <v>169</v>
      </c>
      <c r="O74" s="276"/>
      <c r="P74" s="276"/>
      <c r="Q74" s="276"/>
      <c r="R74" s="276"/>
      <c r="S74" s="276"/>
      <c r="T74" s="277"/>
      <c r="U74" s="281"/>
      <c r="V74" s="276"/>
      <c r="W74" s="276"/>
      <c r="X74" s="276"/>
      <c r="Y74" s="276"/>
      <c r="Z74" s="276"/>
      <c r="AA74" s="277"/>
      <c r="AB74" s="282"/>
      <c r="AC74" s="283"/>
      <c r="AD74" s="96" t="s">
        <v>99</v>
      </c>
      <c r="AE74" s="272" t="s">
        <v>165</v>
      </c>
      <c r="AF74" s="273"/>
      <c r="AG74" s="273"/>
      <c r="AH74" s="273"/>
      <c r="AI74" s="284"/>
      <c r="AJ74" s="272" t="s">
        <v>166</v>
      </c>
      <c r="AK74" s="273"/>
      <c r="AL74" s="274"/>
    </row>
    <row r="75" spans="2:38" ht="18" customHeight="1">
      <c r="C75" s="373" t="s">
        <v>164</v>
      </c>
      <c r="D75" s="374"/>
      <c r="E75" s="374"/>
      <c r="F75" s="374"/>
      <c r="G75" s="374"/>
      <c r="H75" s="374"/>
      <c r="I75" s="374"/>
      <c r="J75" s="375"/>
      <c r="K75" s="246">
        <v>40</v>
      </c>
      <c r="L75" s="247"/>
      <c r="M75" s="94" t="s">
        <v>99</v>
      </c>
      <c r="N75" s="268" t="s">
        <v>170</v>
      </c>
      <c r="O75" s="263"/>
      <c r="P75" s="263"/>
      <c r="Q75" s="263"/>
      <c r="R75" s="263"/>
      <c r="S75" s="263"/>
      <c r="T75" s="264"/>
      <c r="U75" s="268"/>
      <c r="V75" s="263"/>
      <c r="W75" s="263"/>
      <c r="X75" s="263"/>
      <c r="Y75" s="263"/>
      <c r="Z75" s="263"/>
      <c r="AA75" s="264"/>
      <c r="AB75" s="124"/>
      <c r="AC75" s="125"/>
      <c r="AD75" s="97" t="s">
        <v>99</v>
      </c>
      <c r="AE75" s="246" t="s">
        <v>200</v>
      </c>
      <c r="AF75" s="247"/>
      <c r="AG75" s="247"/>
      <c r="AH75" s="247"/>
      <c r="AI75" s="271"/>
      <c r="AJ75" s="246" t="s">
        <v>167</v>
      </c>
      <c r="AK75" s="247"/>
      <c r="AL75" s="248"/>
    </row>
    <row r="76" spans="2:38" ht="18" customHeight="1">
      <c r="C76" s="118"/>
      <c r="D76" s="119"/>
      <c r="E76" s="119"/>
      <c r="F76" s="119"/>
      <c r="G76" s="119"/>
      <c r="H76" s="119"/>
      <c r="I76" s="119"/>
      <c r="J76" s="120"/>
      <c r="K76" s="246"/>
      <c r="L76" s="247"/>
      <c r="M76" s="94" t="s">
        <v>99</v>
      </c>
      <c r="N76" s="121"/>
      <c r="O76" s="122"/>
      <c r="P76" s="122"/>
      <c r="Q76" s="122"/>
      <c r="R76" s="122"/>
      <c r="S76" s="122"/>
      <c r="T76" s="123"/>
      <c r="U76" s="268"/>
      <c r="V76" s="263"/>
      <c r="W76" s="263"/>
      <c r="X76" s="263"/>
      <c r="Y76" s="263"/>
      <c r="Z76" s="263"/>
      <c r="AA76" s="264"/>
      <c r="AB76" s="124"/>
      <c r="AC76" s="125"/>
      <c r="AD76" s="97" t="s">
        <v>99</v>
      </c>
      <c r="AE76" s="246"/>
      <c r="AF76" s="247"/>
      <c r="AG76" s="247"/>
      <c r="AH76" s="247"/>
      <c r="AI76" s="271"/>
      <c r="AJ76" s="246"/>
      <c r="AK76" s="247"/>
      <c r="AL76" s="248"/>
    </row>
    <row r="77" spans="2:38" ht="18" customHeight="1">
      <c r="C77" s="373"/>
      <c r="D77" s="374"/>
      <c r="E77" s="374"/>
      <c r="F77" s="374"/>
      <c r="G77" s="374"/>
      <c r="H77" s="374"/>
      <c r="I77" s="374"/>
      <c r="J77" s="375"/>
      <c r="K77" s="246"/>
      <c r="L77" s="247"/>
      <c r="M77" s="94" t="s">
        <v>99</v>
      </c>
      <c r="N77" s="268"/>
      <c r="O77" s="263"/>
      <c r="P77" s="263"/>
      <c r="Q77" s="263"/>
      <c r="R77" s="263"/>
      <c r="S77" s="263"/>
      <c r="T77" s="264"/>
      <c r="U77" s="268"/>
      <c r="V77" s="263"/>
      <c r="W77" s="263"/>
      <c r="X77" s="263"/>
      <c r="Y77" s="263"/>
      <c r="Z77" s="263"/>
      <c r="AA77" s="264"/>
      <c r="AB77" s="269"/>
      <c r="AC77" s="270"/>
      <c r="AD77" s="97" t="s">
        <v>99</v>
      </c>
      <c r="AE77" s="246"/>
      <c r="AF77" s="247"/>
      <c r="AG77" s="247"/>
      <c r="AH77" s="247"/>
      <c r="AI77" s="271"/>
      <c r="AJ77" s="246"/>
      <c r="AK77" s="247"/>
      <c r="AL77" s="248"/>
    </row>
    <row r="78" spans="2:38" ht="18" customHeight="1" thickBot="1">
      <c r="C78" s="370"/>
      <c r="D78" s="371"/>
      <c r="E78" s="371"/>
      <c r="F78" s="371"/>
      <c r="G78" s="371"/>
      <c r="H78" s="371"/>
      <c r="I78" s="371"/>
      <c r="J78" s="372"/>
      <c r="K78" s="252"/>
      <c r="L78" s="253"/>
      <c r="M78" s="95" t="s">
        <v>99</v>
      </c>
      <c r="N78" s="257"/>
      <c r="O78" s="250"/>
      <c r="P78" s="250"/>
      <c r="Q78" s="250"/>
      <c r="R78" s="250"/>
      <c r="S78" s="250"/>
      <c r="T78" s="251"/>
      <c r="U78" s="257"/>
      <c r="V78" s="250"/>
      <c r="W78" s="250"/>
      <c r="X78" s="250"/>
      <c r="Y78" s="250"/>
      <c r="Z78" s="250"/>
      <c r="AA78" s="251"/>
      <c r="AB78" s="258"/>
      <c r="AC78" s="259"/>
      <c r="AD78" s="98" t="s">
        <v>99</v>
      </c>
      <c r="AE78" s="252"/>
      <c r="AF78" s="253"/>
      <c r="AG78" s="253"/>
      <c r="AH78" s="253"/>
      <c r="AI78" s="260"/>
      <c r="AJ78" s="252"/>
      <c r="AK78" s="253"/>
      <c r="AL78" s="261"/>
    </row>
    <row r="79" spans="2:38" ht="1.5" customHeight="1"/>
    <row r="80" spans="2:38" ht="32.25" customHeight="1">
      <c r="B80" s="295" t="s">
        <v>143</v>
      </c>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row>
    <row r="81" spans="1:38" ht="4.5" customHeight="1">
      <c r="A81" s="1"/>
    </row>
    <row r="82" spans="1:38" ht="16.5" customHeight="1">
      <c r="A82" s="1"/>
      <c r="B82" s="128"/>
      <c r="C82" s="320" t="s">
        <v>136</v>
      </c>
      <c r="D82" s="320"/>
      <c r="E82" s="320"/>
      <c r="F82" s="320"/>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row>
    <row r="83" spans="1:38" ht="16.5" customHeight="1">
      <c r="A83" s="1"/>
      <c r="B83" s="128"/>
      <c r="C83" s="128" t="s">
        <v>171</v>
      </c>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row>
    <row r="84" spans="1:38" ht="5.25" customHeight="1">
      <c r="A84" s="1"/>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c r="AA84" s="128"/>
      <c r="AB84" s="128"/>
      <c r="AC84" s="128"/>
      <c r="AD84" s="128"/>
      <c r="AE84" s="128"/>
      <c r="AF84" s="128"/>
      <c r="AG84" s="128"/>
      <c r="AH84" s="128"/>
      <c r="AI84" s="128"/>
      <c r="AJ84" s="128"/>
      <c r="AK84" s="128"/>
      <c r="AL84" s="128"/>
    </row>
    <row r="85" spans="1:38" ht="8.25" customHeight="1">
      <c r="A85" s="1"/>
      <c r="C85" s="359" t="s">
        <v>77</v>
      </c>
      <c r="D85" s="360"/>
      <c r="E85" s="360"/>
      <c r="F85" s="360"/>
      <c r="G85" s="360"/>
      <c r="H85" s="360"/>
      <c r="I85" s="360"/>
      <c r="J85" s="360"/>
      <c r="K85" s="66"/>
      <c r="L85" s="66"/>
      <c r="M85" s="66"/>
      <c r="N85" s="66"/>
      <c r="O85" s="66"/>
      <c r="P85" s="66"/>
      <c r="Q85" s="66"/>
      <c r="R85" s="66"/>
      <c r="S85" s="66"/>
      <c r="T85" s="66"/>
      <c r="U85" s="66"/>
      <c r="V85" s="116"/>
      <c r="W85" s="116"/>
      <c r="X85" s="116"/>
      <c r="Y85" s="116"/>
      <c r="Z85" s="65"/>
      <c r="AA85" s="363" t="s">
        <v>32</v>
      </c>
      <c r="AB85" s="550"/>
      <c r="AC85" s="550"/>
      <c r="AD85" s="550"/>
      <c r="AE85" s="550"/>
      <c r="AF85" s="550"/>
      <c r="AG85" s="550" t="s">
        <v>135</v>
      </c>
      <c r="AH85" s="550"/>
      <c r="AI85" s="550"/>
      <c r="AJ85" s="550"/>
      <c r="AK85" s="550"/>
      <c r="AL85" s="550"/>
    </row>
    <row r="86" spans="1:38" ht="27.75" customHeight="1" thickBot="1">
      <c r="A86" s="1"/>
      <c r="C86" s="361"/>
      <c r="D86" s="362"/>
      <c r="E86" s="362"/>
      <c r="F86" s="362"/>
      <c r="G86" s="362"/>
      <c r="H86" s="362"/>
      <c r="I86" s="362"/>
      <c r="J86" s="362"/>
      <c r="K86" s="367" t="s">
        <v>133</v>
      </c>
      <c r="L86" s="368"/>
      <c r="M86" s="368"/>
      <c r="N86" s="368"/>
      <c r="O86" s="368"/>
      <c r="P86" s="368"/>
      <c r="Q86" s="368"/>
      <c r="R86" s="368"/>
      <c r="S86" s="368"/>
      <c r="T86" s="368"/>
      <c r="U86" s="369"/>
      <c r="V86" s="367" t="s">
        <v>134</v>
      </c>
      <c r="W86" s="368"/>
      <c r="X86" s="368"/>
      <c r="Y86" s="368"/>
      <c r="Z86" s="369"/>
      <c r="AA86" s="551"/>
      <c r="AB86" s="552"/>
      <c r="AC86" s="552"/>
      <c r="AD86" s="552"/>
      <c r="AE86" s="552"/>
      <c r="AF86" s="552"/>
      <c r="AG86" s="552"/>
      <c r="AH86" s="552"/>
      <c r="AI86" s="552"/>
      <c r="AJ86" s="552"/>
      <c r="AK86" s="552"/>
      <c r="AL86" s="552"/>
    </row>
    <row r="87" spans="1:38" ht="22" customHeight="1">
      <c r="A87" s="1"/>
      <c r="C87" s="344" t="s">
        <v>62</v>
      </c>
      <c r="D87" s="345"/>
      <c r="E87" s="345"/>
      <c r="F87" s="345"/>
      <c r="G87" s="67" t="s">
        <v>60</v>
      </c>
      <c r="H87" s="116"/>
      <c r="I87" s="116"/>
      <c r="J87" s="40"/>
      <c r="K87" s="344" t="s">
        <v>67</v>
      </c>
      <c r="L87" s="345"/>
      <c r="M87" s="345"/>
      <c r="N87" s="345"/>
      <c r="O87" s="345"/>
      <c r="P87" s="345"/>
      <c r="Q87" s="345"/>
      <c r="R87" s="345"/>
      <c r="S87" s="345"/>
      <c r="T87" s="345"/>
      <c r="U87" s="353"/>
      <c r="V87" s="344" t="s">
        <v>84</v>
      </c>
      <c r="W87" s="345"/>
      <c r="X87" s="345"/>
      <c r="Y87" s="345"/>
      <c r="Z87" s="346"/>
      <c r="AA87" s="296" t="s">
        <v>168</v>
      </c>
      <c r="AB87" s="356"/>
      <c r="AC87" s="356"/>
      <c r="AD87" s="356"/>
      <c r="AE87" s="356"/>
      <c r="AF87" s="357"/>
      <c r="AG87" s="358" t="s">
        <v>168</v>
      </c>
      <c r="AH87" s="356"/>
      <c r="AI87" s="356"/>
      <c r="AJ87" s="356"/>
      <c r="AK87" s="356"/>
      <c r="AL87" s="297"/>
    </row>
    <row r="88" spans="1:38" ht="22" customHeight="1">
      <c r="A88" s="1"/>
      <c r="C88" s="68"/>
      <c r="D88" s="114"/>
      <c r="E88" s="114"/>
      <c r="F88" s="114"/>
      <c r="G88" s="67" t="s">
        <v>48</v>
      </c>
      <c r="H88" s="116"/>
      <c r="I88" s="116"/>
      <c r="J88" s="40"/>
      <c r="K88" s="347"/>
      <c r="L88" s="348"/>
      <c r="M88" s="348"/>
      <c r="N88" s="348"/>
      <c r="O88" s="348"/>
      <c r="P88" s="348"/>
      <c r="Q88" s="348"/>
      <c r="R88" s="348"/>
      <c r="S88" s="348"/>
      <c r="T88" s="348"/>
      <c r="U88" s="354"/>
      <c r="V88" s="347"/>
      <c r="W88" s="348"/>
      <c r="X88" s="348"/>
      <c r="Y88" s="348"/>
      <c r="Z88" s="349"/>
      <c r="AA88" s="298" t="s">
        <v>168</v>
      </c>
      <c r="AB88" s="335"/>
      <c r="AC88" s="335"/>
      <c r="AD88" s="335"/>
      <c r="AE88" s="335"/>
      <c r="AF88" s="336"/>
      <c r="AG88" s="337" t="s">
        <v>168</v>
      </c>
      <c r="AH88" s="335"/>
      <c r="AI88" s="335"/>
      <c r="AJ88" s="335"/>
      <c r="AK88" s="335"/>
      <c r="AL88" s="299"/>
    </row>
    <row r="89" spans="1:38" ht="22" customHeight="1">
      <c r="A89" s="1"/>
      <c r="C89" s="68"/>
      <c r="D89" s="114"/>
      <c r="E89" s="114"/>
      <c r="F89" s="114"/>
      <c r="G89" s="67" t="s">
        <v>49</v>
      </c>
      <c r="H89" s="116"/>
      <c r="I89" s="116"/>
      <c r="J89" s="40"/>
      <c r="K89" s="347"/>
      <c r="L89" s="348"/>
      <c r="M89" s="348"/>
      <c r="N89" s="348"/>
      <c r="O89" s="348"/>
      <c r="P89" s="348"/>
      <c r="Q89" s="348"/>
      <c r="R89" s="348"/>
      <c r="S89" s="348"/>
      <c r="T89" s="348"/>
      <c r="U89" s="354"/>
      <c r="V89" s="347"/>
      <c r="W89" s="348"/>
      <c r="X89" s="348"/>
      <c r="Y89" s="348"/>
      <c r="Z89" s="349"/>
      <c r="AA89" s="298"/>
      <c r="AB89" s="335"/>
      <c r="AC89" s="335"/>
      <c r="AD89" s="335"/>
      <c r="AE89" s="335"/>
      <c r="AF89" s="336"/>
      <c r="AG89" s="337"/>
      <c r="AH89" s="335"/>
      <c r="AI89" s="335"/>
      <c r="AJ89" s="335"/>
      <c r="AK89" s="335"/>
      <c r="AL89" s="299"/>
    </row>
    <row r="90" spans="1:38" ht="22" customHeight="1">
      <c r="A90" s="1"/>
      <c r="C90" s="69"/>
      <c r="D90" s="70"/>
      <c r="E90" s="70"/>
      <c r="F90" s="70"/>
      <c r="G90" s="67" t="s">
        <v>57</v>
      </c>
      <c r="H90" s="116"/>
      <c r="I90" s="116"/>
      <c r="J90" s="40"/>
      <c r="K90" s="350"/>
      <c r="L90" s="351"/>
      <c r="M90" s="351"/>
      <c r="N90" s="351"/>
      <c r="O90" s="351"/>
      <c r="P90" s="351"/>
      <c r="Q90" s="351"/>
      <c r="R90" s="351"/>
      <c r="S90" s="351"/>
      <c r="T90" s="351"/>
      <c r="U90" s="355"/>
      <c r="V90" s="347"/>
      <c r="W90" s="348"/>
      <c r="X90" s="348"/>
      <c r="Y90" s="348"/>
      <c r="Z90" s="349"/>
      <c r="AA90" s="298"/>
      <c r="AB90" s="335"/>
      <c r="AC90" s="335"/>
      <c r="AD90" s="335"/>
      <c r="AE90" s="335"/>
      <c r="AF90" s="336"/>
      <c r="AG90" s="337"/>
      <c r="AH90" s="335"/>
      <c r="AI90" s="335"/>
      <c r="AJ90" s="335"/>
      <c r="AK90" s="335"/>
      <c r="AL90" s="299"/>
    </row>
    <row r="91" spans="1:38" ht="24" customHeight="1">
      <c r="A91" s="1"/>
      <c r="C91" s="344" t="s">
        <v>63</v>
      </c>
      <c r="D91" s="345"/>
      <c r="E91" s="345"/>
      <c r="F91" s="345"/>
      <c r="G91" s="67" t="s">
        <v>61</v>
      </c>
      <c r="H91" s="116"/>
      <c r="I91" s="116"/>
      <c r="J91" s="40"/>
      <c r="K91" s="344" t="s">
        <v>68</v>
      </c>
      <c r="L91" s="345"/>
      <c r="M91" s="345"/>
      <c r="N91" s="345"/>
      <c r="O91" s="345"/>
      <c r="P91" s="345"/>
      <c r="Q91" s="345"/>
      <c r="R91" s="345"/>
      <c r="S91" s="345"/>
      <c r="T91" s="345"/>
      <c r="U91" s="353"/>
      <c r="V91" s="347"/>
      <c r="W91" s="348"/>
      <c r="X91" s="348"/>
      <c r="Y91" s="348"/>
      <c r="Z91" s="349"/>
      <c r="AA91" s="298"/>
      <c r="AB91" s="335"/>
      <c r="AC91" s="335"/>
      <c r="AD91" s="335"/>
      <c r="AE91" s="335"/>
      <c r="AF91" s="336"/>
      <c r="AG91" s="337"/>
      <c r="AH91" s="335"/>
      <c r="AI91" s="335"/>
      <c r="AJ91" s="335"/>
      <c r="AK91" s="335"/>
      <c r="AL91" s="299"/>
    </row>
    <row r="92" spans="1:38" ht="22" customHeight="1">
      <c r="A92" s="1"/>
      <c r="C92" s="69"/>
      <c r="D92" s="70"/>
      <c r="E92" s="70"/>
      <c r="F92" s="70"/>
      <c r="G92" s="67" t="s">
        <v>34</v>
      </c>
      <c r="H92" s="116"/>
      <c r="I92" s="116"/>
      <c r="J92" s="40"/>
      <c r="K92" s="332"/>
      <c r="L92" s="333"/>
      <c r="M92" s="333"/>
      <c r="N92" s="333"/>
      <c r="O92" s="333"/>
      <c r="P92" s="333"/>
      <c r="Q92" s="333"/>
      <c r="R92" s="333"/>
      <c r="S92" s="333"/>
      <c r="T92" s="333"/>
      <c r="U92" s="334"/>
      <c r="V92" s="347"/>
      <c r="W92" s="348"/>
      <c r="X92" s="348"/>
      <c r="Y92" s="348"/>
      <c r="Z92" s="349"/>
      <c r="AA92" s="298"/>
      <c r="AB92" s="335"/>
      <c r="AC92" s="335"/>
      <c r="AD92" s="335"/>
      <c r="AE92" s="335"/>
      <c r="AF92" s="336"/>
      <c r="AG92" s="337"/>
      <c r="AH92" s="335"/>
      <c r="AI92" s="335"/>
      <c r="AJ92" s="335"/>
      <c r="AK92" s="335"/>
      <c r="AL92" s="299"/>
    </row>
    <row r="93" spans="1:38" ht="38.5" customHeight="1">
      <c r="A93" s="1"/>
      <c r="C93" s="344" t="s">
        <v>64</v>
      </c>
      <c r="D93" s="345"/>
      <c r="E93" s="345"/>
      <c r="F93" s="345"/>
      <c r="G93" s="67" t="s">
        <v>61</v>
      </c>
      <c r="H93" s="126"/>
      <c r="I93" s="116"/>
      <c r="J93" s="40"/>
      <c r="K93" s="338" t="s">
        <v>69</v>
      </c>
      <c r="L93" s="339"/>
      <c r="M93" s="339"/>
      <c r="N93" s="339"/>
      <c r="O93" s="339"/>
      <c r="P93" s="339"/>
      <c r="Q93" s="339"/>
      <c r="R93" s="339"/>
      <c r="S93" s="339"/>
      <c r="T93" s="339"/>
      <c r="U93" s="340"/>
      <c r="V93" s="347"/>
      <c r="W93" s="348"/>
      <c r="X93" s="348"/>
      <c r="Y93" s="348"/>
      <c r="Z93" s="349"/>
      <c r="AA93" s="298"/>
      <c r="AB93" s="335"/>
      <c r="AC93" s="335"/>
      <c r="AD93" s="335"/>
      <c r="AE93" s="335"/>
      <c r="AF93" s="336"/>
      <c r="AG93" s="337"/>
      <c r="AH93" s="335"/>
      <c r="AI93" s="335"/>
      <c r="AJ93" s="335"/>
      <c r="AK93" s="335"/>
      <c r="AL93" s="299"/>
    </row>
    <row r="94" spans="1:38" ht="24" customHeight="1">
      <c r="A94" s="1"/>
      <c r="C94" s="350"/>
      <c r="D94" s="351"/>
      <c r="E94" s="351"/>
      <c r="F94" s="351"/>
      <c r="G94" s="67" t="s">
        <v>34</v>
      </c>
      <c r="H94" s="126"/>
      <c r="I94" s="116"/>
      <c r="J94" s="40"/>
      <c r="K94" s="338" t="s">
        <v>70</v>
      </c>
      <c r="L94" s="339"/>
      <c r="M94" s="339"/>
      <c r="N94" s="339"/>
      <c r="O94" s="339"/>
      <c r="P94" s="339"/>
      <c r="Q94" s="339"/>
      <c r="R94" s="339"/>
      <c r="S94" s="339"/>
      <c r="T94" s="339"/>
      <c r="U94" s="340"/>
      <c r="V94" s="350"/>
      <c r="W94" s="351"/>
      <c r="X94" s="351"/>
      <c r="Y94" s="351"/>
      <c r="Z94" s="352"/>
      <c r="AA94" s="298" t="s">
        <v>168</v>
      </c>
      <c r="AB94" s="335"/>
      <c r="AC94" s="335"/>
      <c r="AD94" s="335"/>
      <c r="AE94" s="335"/>
      <c r="AF94" s="336"/>
      <c r="AG94" s="337" t="s">
        <v>168</v>
      </c>
      <c r="AH94" s="335"/>
      <c r="AI94" s="335"/>
      <c r="AJ94" s="335"/>
      <c r="AK94" s="335"/>
      <c r="AL94" s="299"/>
    </row>
    <row r="95" spans="1:38" ht="22" customHeight="1">
      <c r="A95" s="1"/>
      <c r="C95" s="69" t="s">
        <v>101</v>
      </c>
      <c r="D95" s="70"/>
      <c r="E95" s="70"/>
      <c r="F95" s="70"/>
      <c r="G95" s="70"/>
      <c r="H95" s="70"/>
      <c r="I95" s="70"/>
      <c r="J95" s="134"/>
      <c r="K95" s="350" t="s">
        <v>102</v>
      </c>
      <c r="L95" s="351"/>
      <c r="M95" s="351"/>
      <c r="N95" s="351"/>
      <c r="O95" s="351"/>
      <c r="P95" s="351"/>
      <c r="Q95" s="351"/>
      <c r="R95" s="351"/>
      <c r="S95" s="351"/>
      <c r="T95" s="351"/>
      <c r="U95" s="355"/>
      <c r="V95" s="347" t="s">
        <v>199</v>
      </c>
      <c r="W95" s="348"/>
      <c r="X95" s="348"/>
      <c r="Y95" s="348"/>
      <c r="Z95" s="349"/>
      <c r="AA95" s="298"/>
      <c r="AB95" s="335"/>
      <c r="AC95" s="335"/>
      <c r="AD95" s="335"/>
      <c r="AE95" s="335"/>
      <c r="AF95" s="336"/>
      <c r="AG95" s="337"/>
      <c r="AH95" s="335"/>
      <c r="AI95" s="335"/>
      <c r="AJ95" s="335"/>
      <c r="AK95" s="335"/>
      <c r="AL95" s="299"/>
    </row>
    <row r="96" spans="1:38" ht="22" customHeight="1">
      <c r="A96" s="1"/>
      <c r="C96" s="67" t="s">
        <v>54</v>
      </c>
      <c r="D96" s="116"/>
      <c r="E96" s="116"/>
      <c r="F96" s="116"/>
      <c r="G96" s="116"/>
      <c r="H96" s="116"/>
      <c r="I96" s="116"/>
      <c r="J96" s="40"/>
      <c r="K96" s="338" t="s">
        <v>73</v>
      </c>
      <c r="L96" s="339"/>
      <c r="M96" s="339"/>
      <c r="N96" s="339"/>
      <c r="O96" s="339"/>
      <c r="P96" s="339"/>
      <c r="Q96" s="339"/>
      <c r="R96" s="339"/>
      <c r="S96" s="339"/>
      <c r="T96" s="339"/>
      <c r="U96" s="340"/>
      <c r="V96" s="347"/>
      <c r="W96" s="348"/>
      <c r="X96" s="348"/>
      <c r="Y96" s="348"/>
      <c r="Z96" s="349"/>
      <c r="AA96" s="298"/>
      <c r="AB96" s="335"/>
      <c r="AC96" s="335"/>
      <c r="AD96" s="335"/>
      <c r="AE96" s="335"/>
      <c r="AF96" s="336"/>
      <c r="AG96" s="337"/>
      <c r="AH96" s="335"/>
      <c r="AI96" s="335"/>
      <c r="AJ96" s="335"/>
      <c r="AK96" s="335"/>
      <c r="AL96" s="299"/>
    </row>
    <row r="97" spans="1:38" ht="24" customHeight="1">
      <c r="A97" s="1"/>
      <c r="C97" s="68" t="s">
        <v>50</v>
      </c>
      <c r="D97" s="114"/>
      <c r="E97" s="114"/>
      <c r="F97" s="114"/>
      <c r="G97" s="114"/>
      <c r="H97" s="114"/>
      <c r="I97" s="114"/>
      <c r="J97" s="39"/>
      <c r="K97" s="338" t="s">
        <v>71</v>
      </c>
      <c r="L97" s="339"/>
      <c r="M97" s="339"/>
      <c r="N97" s="339"/>
      <c r="O97" s="339"/>
      <c r="P97" s="339"/>
      <c r="Q97" s="339"/>
      <c r="R97" s="339"/>
      <c r="S97" s="339"/>
      <c r="T97" s="339"/>
      <c r="U97" s="340"/>
      <c r="V97" s="347"/>
      <c r="W97" s="348"/>
      <c r="X97" s="348"/>
      <c r="Y97" s="348"/>
      <c r="Z97" s="349"/>
      <c r="AA97" s="298" t="s">
        <v>155</v>
      </c>
      <c r="AB97" s="335"/>
      <c r="AC97" s="335"/>
      <c r="AD97" s="335"/>
      <c r="AE97" s="335"/>
      <c r="AF97" s="336"/>
      <c r="AG97" s="337" t="s">
        <v>155</v>
      </c>
      <c r="AH97" s="335"/>
      <c r="AI97" s="335"/>
      <c r="AJ97" s="335"/>
      <c r="AK97" s="335"/>
      <c r="AL97" s="299"/>
    </row>
    <row r="98" spans="1:38" ht="24" customHeight="1">
      <c r="A98" s="1"/>
      <c r="C98" s="67" t="s">
        <v>51</v>
      </c>
      <c r="D98" s="116"/>
      <c r="E98" s="116"/>
      <c r="F98" s="116"/>
      <c r="G98" s="116"/>
      <c r="H98" s="116"/>
      <c r="I98" s="116"/>
      <c r="J98" s="39"/>
      <c r="K98" s="338" t="s">
        <v>74</v>
      </c>
      <c r="L98" s="339"/>
      <c r="M98" s="339"/>
      <c r="N98" s="339"/>
      <c r="O98" s="339"/>
      <c r="P98" s="339"/>
      <c r="Q98" s="339"/>
      <c r="R98" s="339"/>
      <c r="S98" s="339"/>
      <c r="T98" s="339"/>
      <c r="U98" s="340"/>
      <c r="V98" s="347"/>
      <c r="W98" s="348"/>
      <c r="X98" s="348"/>
      <c r="Y98" s="348"/>
      <c r="Z98" s="349"/>
      <c r="AA98" s="298"/>
      <c r="AB98" s="335"/>
      <c r="AC98" s="335"/>
      <c r="AD98" s="335"/>
      <c r="AE98" s="335"/>
      <c r="AF98" s="336"/>
      <c r="AG98" s="337"/>
      <c r="AH98" s="335"/>
      <c r="AI98" s="335"/>
      <c r="AJ98" s="335"/>
      <c r="AK98" s="335"/>
      <c r="AL98" s="299"/>
    </row>
    <row r="99" spans="1:38" ht="24" customHeight="1">
      <c r="A99" s="1"/>
      <c r="C99" s="67" t="s">
        <v>52</v>
      </c>
      <c r="D99" s="116"/>
      <c r="E99" s="116"/>
      <c r="F99" s="116"/>
      <c r="G99" s="116"/>
      <c r="H99" s="116"/>
      <c r="I99" s="116"/>
      <c r="J99" s="39"/>
      <c r="K99" s="338" t="s">
        <v>121</v>
      </c>
      <c r="L99" s="339"/>
      <c r="M99" s="339"/>
      <c r="N99" s="339"/>
      <c r="O99" s="339"/>
      <c r="P99" s="339"/>
      <c r="Q99" s="339"/>
      <c r="R99" s="339"/>
      <c r="S99" s="339"/>
      <c r="T99" s="339"/>
      <c r="U99" s="340"/>
      <c r="V99" s="347"/>
      <c r="W99" s="348"/>
      <c r="X99" s="348"/>
      <c r="Y99" s="348"/>
      <c r="Z99" s="349"/>
      <c r="AA99" s="298"/>
      <c r="AB99" s="335"/>
      <c r="AC99" s="335"/>
      <c r="AD99" s="335"/>
      <c r="AE99" s="335"/>
      <c r="AF99" s="336"/>
      <c r="AG99" s="337"/>
      <c r="AH99" s="335"/>
      <c r="AI99" s="335"/>
      <c r="AJ99" s="335"/>
      <c r="AK99" s="335"/>
      <c r="AL99" s="299"/>
    </row>
    <row r="100" spans="1:38" ht="22" customHeight="1">
      <c r="A100" s="1"/>
      <c r="C100" s="67" t="s">
        <v>53</v>
      </c>
      <c r="D100" s="116"/>
      <c r="E100" s="116"/>
      <c r="F100" s="116"/>
      <c r="G100" s="116"/>
      <c r="H100" s="116"/>
      <c r="I100" s="116"/>
      <c r="J100" s="39"/>
      <c r="K100" s="338" t="s">
        <v>72</v>
      </c>
      <c r="L100" s="339"/>
      <c r="M100" s="339"/>
      <c r="N100" s="339"/>
      <c r="O100" s="339"/>
      <c r="P100" s="339"/>
      <c r="Q100" s="339"/>
      <c r="R100" s="339"/>
      <c r="S100" s="339"/>
      <c r="T100" s="339"/>
      <c r="U100" s="340"/>
      <c r="V100" s="347"/>
      <c r="W100" s="348"/>
      <c r="X100" s="348"/>
      <c r="Y100" s="348"/>
      <c r="Z100" s="349"/>
      <c r="AA100" s="298"/>
      <c r="AB100" s="335"/>
      <c r="AC100" s="335"/>
      <c r="AD100" s="335"/>
      <c r="AE100" s="335"/>
      <c r="AF100" s="336"/>
      <c r="AG100" s="337"/>
      <c r="AH100" s="335"/>
      <c r="AI100" s="335"/>
      <c r="AJ100" s="335"/>
      <c r="AK100" s="335"/>
      <c r="AL100" s="299"/>
    </row>
    <row r="101" spans="1:38" ht="22" customHeight="1">
      <c r="A101" s="1"/>
      <c r="C101" s="67" t="s">
        <v>76</v>
      </c>
      <c r="D101" s="116"/>
      <c r="E101" s="116"/>
      <c r="F101" s="116"/>
      <c r="G101" s="116"/>
      <c r="H101" s="116"/>
      <c r="I101" s="116"/>
      <c r="J101" s="39"/>
      <c r="K101" s="332"/>
      <c r="L101" s="333"/>
      <c r="M101" s="333"/>
      <c r="N101" s="333"/>
      <c r="O101" s="333"/>
      <c r="P101" s="333"/>
      <c r="Q101" s="333"/>
      <c r="R101" s="333"/>
      <c r="S101" s="333"/>
      <c r="T101" s="333"/>
      <c r="U101" s="334"/>
      <c r="V101" s="347"/>
      <c r="W101" s="348"/>
      <c r="X101" s="348"/>
      <c r="Y101" s="348"/>
      <c r="Z101" s="349"/>
      <c r="AA101" s="298"/>
      <c r="AB101" s="335"/>
      <c r="AC101" s="335"/>
      <c r="AD101" s="335"/>
      <c r="AE101" s="335"/>
      <c r="AF101" s="336"/>
      <c r="AG101" s="337"/>
      <c r="AH101" s="335"/>
      <c r="AI101" s="335"/>
      <c r="AJ101" s="335"/>
      <c r="AK101" s="335"/>
      <c r="AL101" s="299"/>
    </row>
    <row r="102" spans="1:38" ht="22" customHeight="1">
      <c r="A102" s="1"/>
      <c r="C102" s="67" t="s">
        <v>65</v>
      </c>
      <c r="D102" s="116"/>
      <c r="E102" s="116"/>
      <c r="F102" s="116"/>
      <c r="G102" s="116"/>
      <c r="H102" s="116"/>
      <c r="I102" s="116"/>
      <c r="J102" s="39"/>
      <c r="K102" s="332"/>
      <c r="L102" s="333"/>
      <c r="M102" s="333"/>
      <c r="N102" s="333"/>
      <c r="O102" s="333"/>
      <c r="P102" s="333"/>
      <c r="Q102" s="333"/>
      <c r="R102" s="333"/>
      <c r="S102" s="333"/>
      <c r="T102" s="333"/>
      <c r="U102" s="334"/>
      <c r="V102" s="347"/>
      <c r="W102" s="348"/>
      <c r="X102" s="348"/>
      <c r="Y102" s="348"/>
      <c r="Z102" s="349"/>
      <c r="AA102" s="298"/>
      <c r="AB102" s="335"/>
      <c r="AC102" s="335"/>
      <c r="AD102" s="335"/>
      <c r="AE102" s="335"/>
      <c r="AF102" s="336"/>
      <c r="AG102" s="337"/>
      <c r="AH102" s="335"/>
      <c r="AI102" s="335"/>
      <c r="AJ102" s="335"/>
      <c r="AK102" s="335"/>
      <c r="AL102" s="299"/>
    </row>
    <row r="103" spans="1:38" ht="28" customHeight="1" thickBot="1">
      <c r="A103" s="1"/>
      <c r="C103" s="67" t="s">
        <v>33</v>
      </c>
      <c r="D103" s="116"/>
      <c r="E103" s="116"/>
      <c r="F103" s="116"/>
      <c r="G103" s="116"/>
      <c r="H103" s="116"/>
      <c r="I103" s="116"/>
      <c r="J103" s="39"/>
      <c r="K103" s="338" t="s">
        <v>75</v>
      </c>
      <c r="L103" s="339"/>
      <c r="M103" s="339"/>
      <c r="N103" s="339"/>
      <c r="O103" s="339"/>
      <c r="P103" s="339"/>
      <c r="Q103" s="339"/>
      <c r="R103" s="339"/>
      <c r="S103" s="339"/>
      <c r="T103" s="339"/>
      <c r="U103" s="340"/>
      <c r="V103" s="350"/>
      <c r="W103" s="351"/>
      <c r="X103" s="351"/>
      <c r="Y103" s="351"/>
      <c r="Z103" s="352"/>
      <c r="AA103" s="300"/>
      <c r="AB103" s="341"/>
      <c r="AC103" s="341"/>
      <c r="AD103" s="341"/>
      <c r="AE103" s="341"/>
      <c r="AF103" s="342"/>
      <c r="AG103" s="343" t="s">
        <v>155</v>
      </c>
      <c r="AH103" s="341"/>
      <c r="AI103" s="341"/>
      <c r="AJ103" s="341"/>
      <c r="AK103" s="341"/>
      <c r="AL103" s="301"/>
    </row>
    <row r="104" spans="1:38" ht="5.25" customHeight="1"/>
    <row r="105" spans="1:38" ht="18" customHeight="1">
      <c r="A105" s="26" t="s">
        <v>36</v>
      </c>
    </row>
    <row r="106" spans="1:38" ht="6.75" customHeight="1">
      <c r="A106" s="1"/>
    </row>
    <row r="107" spans="1:38" ht="35.25" customHeight="1" thickBot="1">
      <c r="A107" s="1"/>
      <c r="B107" s="295" t="s">
        <v>130</v>
      </c>
      <c r="C107" s="295"/>
      <c r="D107" s="295"/>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row>
    <row r="108" spans="1:38" ht="23.15" customHeight="1">
      <c r="C108" s="296"/>
      <c r="D108" s="297"/>
      <c r="F108" s="30" t="s">
        <v>85</v>
      </c>
    </row>
    <row r="109" spans="1:38" ht="23.15" customHeight="1">
      <c r="C109" s="298"/>
      <c r="D109" s="299"/>
      <c r="F109" s="30" t="s">
        <v>86</v>
      </c>
    </row>
    <row r="110" spans="1:38" ht="23.15" customHeight="1">
      <c r="C110" s="298"/>
      <c r="D110" s="299"/>
      <c r="F110" s="30" t="s">
        <v>87</v>
      </c>
    </row>
    <row r="111" spans="1:38" ht="23.15" customHeight="1">
      <c r="C111" s="298" t="s">
        <v>168</v>
      </c>
      <c r="D111" s="299"/>
      <c r="F111" s="30" t="s">
        <v>88</v>
      </c>
    </row>
    <row r="112" spans="1:38" ht="23.15" customHeight="1">
      <c r="C112" s="298"/>
      <c r="D112" s="299"/>
      <c r="F112" s="30" t="s">
        <v>89</v>
      </c>
    </row>
    <row r="113" spans="1:38" ht="23.15" customHeight="1">
      <c r="C113" s="298" t="s">
        <v>168</v>
      </c>
      <c r="D113" s="299"/>
      <c r="F113" s="30" t="s">
        <v>90</v>
      </c>
    </row>
    <row r="114" spans="1:38" ht="23.15" customHeight="1" thickBot="1">
      <c r="C114" s="298"/>
      <c r="D114" s="299"/>
      <c r="F114" s="30" t="s">
        <v>91</v>
      </c>
    </row>
    <row r="115" spans="1:38" ht="23.15" customHeight="1" thickBot="1">
      <c r="C115" s="298" t="s">
        <v>168</v>
      </c>
      <c r="D115" s="299"/>
      <c r="F115" s="30" t="s">
        <v>92</v>
      </c>
      <c r="M115" s="326" t="s">
        <v>187</v>
      </c>
      <c r="N115" s="327"/>
      <c r="O115" s="327"/>
      <c r="P115" s="328"/>
      <c r="Q115" s="329"/>
      <c r="R115" s="330"/>
      <c r="S115" s="330"/>
      <c r="T115" s="330"/>
      <c r="U115" s="330"/>
      <c r="V115" s="330"/>
      <c r="W115" s="330"/>
      <c r="X115" s="330"/>
      <c r="Y115" s="330"/>
      <c r="Z115" s="330"/>
      <c r="AA115" s="330"/>
      <c r="AB115" s="330"/>
      <c r="AC115" s="330"/>
      <c r="AD115" s="330"/>
      <c r="AE115" s="330"/>
      <c r="AF115" s="330"/>
      <c r="AG115" s="330"/>
      <c r="AH115" s="330"/>
      <c r="AI115" s="330"/>
      <c r="AJ115" s="330"/>
      <c r="AK115" s="330"/>
      <c r="AL115" s="331"/>
    </row>
    <row r="116" spans="1:38" ht="23.15" customHeight="1" thickBot="1">
      <c r="C116" s="300"/>
      <c r="D116" s="301"/>
      <c r="F116" s="30" t="s">
        <v>93</v>
      </c>
    </row>
    <row r="117" spans="1:38" ht="18" customHeight="1">
      <c r="F117" s="30" t="s">
        <v>35</v>
      </c>
      <c r="H117" s="2"/>
      <c r="I117" s="285"/>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286"/>
      <c r="AK117" s="286"/>
      <c r="AL117" s="287"/>
    </row>
    <row r="118" spans="1:38" ht="18" customHeight="1">
      <c r="H118" s="2"/>
      <c r="I118" s="288"/>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289"/>
      <c r="AK118" s="289"/>
      <c r="AL118" s="290"/>
    </row>
    <row r="119" spans="1:38" ht="18" customHeight="1" thickBot="1">
      <c r="H119" s="2"/>
      <c r="I119" s="291"/>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3"/>
    </row>
    <row r="120" spans="1:38" ht="8.25" customHeight="1">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row>
    <row r="121" spans="1:38" ht="27.75" customHeight="1">
      <c r="A121" s="26" t="s">
        <v>175</v>
      </c>
    </row>
    <row r="122" spans="1:38" ht="5.25" customHeight="1">
      <c r="A122" s="1"/>
    </row>
    <row r="123" spans="1:38" ht="27.75" customHeight="1">
      <c r="B123" s="320" t="s">
        <v>180</v>
      </c>
      <c r="C123" s="320"/>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c r="AA123" s="320"/>
      <c r="AB123" s="320"/>
      <c r="AC123" s="320"/>
      <c r="AD123" s="320"/>
      <c r="AE123" s="320"/>
      <c r="AF123" s="320"/>
      <c r="AG123" s="320"/>
      <c r="AH123" s="320"/>
      <c r="AI123" s="320"/>
      <c r="AJ123" s="320"/>
      <c r="AK123" s="320"/>
      <c r="AL123" s="320"/>
    </row>
    <row r="124" spans="1:38" ht="5.25" customHeight="1" thickBot="1">
      <c r="B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row>
    <row r="125" spans="1:38" ht="18" customHeight="1" thickBot="1">
      <c r="C125" s="296"/>
      <c r="D125" s="297"/>
      <c r="F125" s="30" t="s">
        <v>103</v>
      </c>
      <c r="G125" s="128"/>
      <c r="H125" s="128"/>
      <c r="I125" s="128"/>
      <c r="J125" s="128"/>
      <c r="K125" s="128"/>
      <c r="L125" s="321" t="s">
        <v>55</v>
      </c>
      <c r="M125" s="321"/>
      <c r="N125" s="323"/>
      <c r="O125" s="324"/>
      <c r="P125" s="325"/>
      <c r="Q125" s="128" t="s">
        <v>56</v>
      </c>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row>
    <row r="126" spans="1:38" ht="18" customHeight="1">
      <c r="C126" s="298" t="s">
        <v>168</v>
      </c>
      <c r="D126" s="299"/>
      <c r="F126" s="30" t="s">
        <v>104</v>
      </c>
      <c r="G126" s="128"/>
      <c r="H126" s="128"/>
      <c r="I126" s="128"/>
      <c r="J126" s="128"/>
      <c r="K126" s="128"/>
      <c r="L126" s="104"/>
      <c r="M126" s="104"/>
      <c r="N126" s="41"/>
      <c r="O126" s="41"/>
      <c r="P126" s="41"/>
      <c r="Q126" s="128"/>
      <c r="R126" s="128"/>
      <c r="S126" s="128"/>
      <c r="T126" s="128"/>
      <c r="U126" s="128"/>
      <c r="V126" s="128"/>
      <c r="W126" s="128"/>
      <c r="X126" s="128"/>
      <c r="Y126" s="28"/>
      <c r="Z126" s="28"/>
      <c r="AA126" s="28"/>
      <c r="AB126" s="28"/>
      <c r="AC126" s="28"/>
      <c r="AD126" s="28"/>
      <c r="AE126" s="28"/>
      <c r="AF126" s="28"/>
      <c r="AG126" s="28"/>
      <c r="AH126" s="28"/>
      <c r="AI126" s="28"/>
      <c r="AJ126" s="28"/>
      <c r="AK126" s="28"/>
      <c r="AL126" s="128"/>
    </row>
    <row r="127" spans="1:38" ht="18" customHeight="1" thickBot="1">
      <c r="C127" s="300"/>
      <c r="D127" s="301"/>
      <c r="F127" s="30" t="s">
        <v>105</v>
      </c>
      <c r="G127" s="128"/>
      <c r="H127" s="128"/>
      <c r="I127" s="128"/>
      <c r="J127" s="128"/>
      <c r="K127" s="128"/>
      <c r="L127" s="128"/>
      <c r="M127" s="128"/>
      <c r="N127" s="128"/>
      <c r="O127" s="128"/>
      <c r="P127" s="128"/>
      <c r="Q127" s="128"/>
      <c r="R127" s="128"/>
      <c r="S127" s="128"/>
      <c r="T127" s="128"/>
      <c r="U127" s="128"/>
      <c r="V127" s="128"/>
      <c r="W127" s="128"/>
      <c r="X127" s="128"/>
      <c r="Y127" s="28"/>
      <c r="Z127" s="28"/>
      <c r="AA127" s="28"/>
      <c r="AB127" s="28"/>
      <c r="AC127" s="28"/>
      <c r="AD127" s="28"/>
      <c r="AE127" s="28"/>
      <c r="AF127" s="28"/>
      <c r="AG127" s="28"/>
      <c r="AH127" s="28"/>
      <c r="AI127" s="28"/>
      <c r="AJ127" s="28"/>
      <c r="AK127" s="28"/>
      <c r="AL127" s="128"/>
    </row>
    <row r="128" spans="1:38" s="17" customFormat="1" ht="8.25" customHeight="1">
      <c r="C128" s="28"/>
      <c r="D128" s="28"/>
      <c r="E128" s="28"/>
      <c r="F128" s="12"/>
      <c r="G128" s="12"/>
      <c r="H128" s="41"/>
      <c r="I128" s="41"/>
      <c r="J128" s="41"/>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row>
    <row r="129" spans="2:38" ht="43.5" customHeight="1">
      <c r="B129" s="320" t="s">
        <v>181</v>
      </c>
      <c r="C129" s="320"/>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c r="AA129" s="320"/>
      <c r="AB129" s="320"/>
      <c r="AC129" s="320"/>
      <c r="AD129" s="320"/>
      <c r="AE129" s="320"/>
      <c r="AF129" s="320"/>
      <c r="AG129" s="320"/>
      <c r="AH129" s="320"/>
      <c r="AI129" s="320"/>
      <c r="AJ129" s="320"/>
      <c r="AK129" s="320"/>
      <c r="AL129" s="320"/>
    </row>
    <row r="130" spans="2:38" ht="5.25" customHeight="1" thickBot="1">
      <c r="B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28"/>
    </row>
    <row r="131" spans="2:38" ht="18" customHeight="1" thickBot="1">
      <c r="C131" s="296" t="s">
        <v>168</v>
      </c>
      <c r="D131" s="297"/>
      <c r="F131" s="30" t="s">
        <v>103</v>
      </c>
      <c r="G131" s="128"/>
      <c r="H131" s="128"/>
      <c r="I131" s="128"/>
      <c r="J131" s="128"/>
      <c r="K131" s="128"/>
      <c r="L131" s="321" t="s">
        <v>55</v>
      </c>
      <c r="M131" s="321"/>
      <c r="N131" s="323">
        <v>2025</v>
      </c>
      <c r="O131" s="324"/>
      <c r="P131" s="325"/>
      <c r="Q131" s="128" t="s">
        <v>56</v>
      </c>
      <c r="R131" s="128"/>
      <c r="S131" s="128"/>
      <c r="T131" s="128"/>
      <c r="U131" s="128"/>
      <c r="V131" s="128"/>
      <c r="W131" s="128"/>
      <c r="X131" s="128"/>
      <c r="Y131" s="128"/>
      <c r="Z131" s="128"/>
      <c r="AA131" s="128"/>
      <c r="AB131" s="128"/>
      <c r="AC131" s="128"/>
      <c r="AD131" s="128"/>
      <c r="AE131" s="128"/>
      <c r="AF131" s="128"/>
      <c r="AG131" s="128"/>
      <c r="AH131" s="128"/>
      <c r="AI131" s="128"/>
      <c r="AJ131" s="128"/>
      <c r="AK131" s="128"/>
      <c r="AL131" s="128"/>
    </row>
    <row r="132" spans="2:38" ht="18" customHeight="1">
      <c r="C132" s="298"/>
      <c r="D132" s="299"/>
      <c r="F132" s="30" t="s">
        <v>104</v>
      </c>
      <c r="G132" s="128"/>
      <c r="H132" s="128"/>
      <c r="I132" s="128"/>
      <c r="J132" s="128"/>
      <c r="K132" s="128"/>
      <c r="L132" s="104"/>
      <c r="M132" s="104"/>
      <c r="N132" s="41"/>
      <c r="O132" s="41"/>
      <c r="P132" s="41"/>
      <c r="Q132" s="128"/>
      <c r="R132" s="128"/>
      <c r="S132" s="128"/>
      <c r="T132" s="128"/>
      <c r="U132" s="128"/>
      <c r="V132" s="128"/>
      <c r="W132" s="128"/>
      <c r="X132" s="128"/>
      <c r="Y132" s="28"/>
      <c r="Z132" s="28"/>
      <c r="AA132" s="28"/>
      <c r="AB132" s="28"/>
      <c r="AC132" s="28"/>
      <c r="AD132" s="28"/>
      <c r="AE132" s="28"/>
      <c r="AF132" s="28"/>
      <c r="AG132" s="28"/>
      <c r="AH132" s="28"/>
      <c r="AI132" s="28"/>
      <c r="AJ132" s="28"/>
      <c r="AK132" s="28"/>
      <c r="AL132" s="128"/>
    </row>
    <row r="133" spans="2:38" ht="18" customHeight="1" thickBot="1">
      <c r="C133" s="300"/>
      <c r="D133" s="301"/>
      <c r="F133" s="30" t="s">
        <v>105</v>
      </c>
      <c r="G133" s="128"/>
      <c r="H133" s="128"/>
      <c r="I133" s="128"/>
      <c r="J133" s="128"/>
      <c r="K133" s="128"/>
      <c r="L133" s="128"/>
      <c r="M133" s="128"/>
      <c r="N133" s="128"/>
      <c r="O133" s="128"/>
      <c r="P133" s="128"/>
      <c r="Q133" s="128"/>
      <c r="R133" s="128"/>
      <c r="S133" s="128"/>
      <c r="T133" s="128"/>
      <c r="U133" s="128"/>
      <c r="V133" s="128"/>
      <c r="W133" s="128"/>
      <c r="X133" s="128"/>
      <c r="Y133" s="28"/>
      <c r="Z133" s="28"/>
      <c r="AA133" s="28"/>
      <c r="AB133" s="28"/>
      <c r="AC133" s="28"/>
      <c r="AD133" s="28"/>
      <c r="AE133" s="28"/>
      <c r="AF133" s="28"/>
      <c r="AG133" s="28"/>
      <c r="AH133" s="28"/>
      <c r="AI133" s="28"/>
      <c r="AJ133" s="28"/>
      <c r="AK133" s="28"/>
      <c r="AL133" s="128"/>
    </row>
    <row r="134" spans="2:38" s="17" customFormat="1" ht="8.25" customHeight="1">
      <c r="C134" s="28"/>
      <c r="D134" s="28"/>
      <c r="E134" s="28"/>
      <c r="F134" s="12"/>
      <c r="G134" s="12"/>
      <c r="H134" s="41"/>
      <c r="I134" s="41"/>
      <c r="J134" s="41"/>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row>
    <row r="135" spans="2:38" ht="27.5" customHeight="1">
      <c r="B135" s="320" t="s">
        <v>201</v>
      </c>
      <c r="C135" s="320"/>
      <c r="D135" s="320"/>
      <c r="E135" s="320"/>
      <c r="F135" s="320"/>
      <c r="G135" s="320"/>
      <c r="H135" s="320"/>
      <c r="I135" s="320"/>
      <c r="J135" s="320"/>
      <c r="K135" s="320"/>
      <c r="L135" s="320"/>
      <c r="M135" s="320"/>
      <c r="N135" s="320"/>
      <c r="O135" s="320"/>
      <c r="P135" s="320"/>
      <c r="Q135" s="320"/>
      <c r="R135" s="320"/>
      <c r="S135" s="320"/>
      <c r="T135" s="320"/>
      <c r="U135" s="320"/>
      <c r="V135" s="320"/>
      <c r="W135" s="320"/>
      <c r="X135" s="320"/>
      <c r="Y135" s="320"/>
      <c r="Z135" s="320"/>
      <c r="AA135" s="320"/>
      <c r="AB135" s="320"/>
      <c r="AC135" s="320"/>
      <c r="AD135" s="320"/>
      <c r="AE135" s="320"/>
      <c r="AF135" s="320"/>
      <c r="AG135" s="320"/>
      <c r="AH135" s="320"/>
      <c r="AI135" s="320"/>
      <c r="AJ135" s="320"/>
      <c r="AK135" s="320"/>
      <c r="AL135" s="320"/>
    </row>
    <row r="136" spans="2:38" ht="6" customHeight="1" thickBot="1">
      <c r="B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c r="AA136" s="128"/>
      <c r="AB136" s="128"/>
      <c r="AC136" s="128"/>
      <c r="AD136" s="128"/>
      <c r="AE136" s="128"/>
      <c r="AF136" s="128"/>
      <c r="AG136" s="128"/>
      <c r="AH136" s="128"/>
      <c r="AI136" s="128"/>
      <c r="AJ136" s="128"/>
      <c r="AK136" s="128"/>
      <c r="AL136" s="128"/>
    </row>
    <row r="137" spans="2:38" ht="18" customHeight="1" thickBot="1">
      <c r="C137" s="296"/>
      <c r="D137" s="297"/>
      <c r="F137" s="30" t="s">
        <v>103</v>
      </c>
      <c r="G137" s="128"/>
      <c r="H137" s="128"/>
      <c r="I137" s="128"/>
      <c r="J137" s="128"/>
      <c r="K137" s="128"/>
      <c r="L137" s="321" t="s">
        <v>55</v>
      </c>
      <c r="M137" s="321"/>
      <c r="N137" s="323"/>
      <c r="O137" s="324"/>
      <c r="P137" s="325"/>
      <c r="Q137" s="128" t="s">
        <v>56</v>
      </c>
      <c r="R137" s="128"/>
      <c r="S137" s="128"/>
      <c r="T137" s="128"/>
      <c r="U137" s="128"/>
      <c r="V137" s="128"/>
      <c r="W137" s="128"/>
      <c r="X137" s="128"/>
      <c r="AL137" s="128"/>
    </row>
    <row r="138" spans="2:38" ht="18" customHeight="1">
      <c r="C138" s="298" t="s">
        <v>168</v>
      </c>
      <c r="D138" s="299"/>
      <c r="F138" s="30" t="s">
        <v>104</v>
      </c>
      <c r="G138" s="128"/>
      <c r="H138" s="128"/>
      <c r="I138" s="128"/>
      <c r="J138" s="128"/>
      <c r="K138" s="128"/>
      <c r="L138" s="104"/>
      <c r="M138" s="104"/>
      <c r="N138" s="41"/>
      <c r="O138" s="41"/>
      <c r="P138" s="41"/>
      <c r="Q138" s="128"/>
      <c r="R138" s="128"/>
      <c r="S138" s="128"/>
      <c r="T138" s="128"/>
      <c r="U138" s="128"/>
      <c r="V138" s="128"/>
      <c r="W138" s="128"/>
      <c r="X138" s="128"/>
      <c r="AL138" s="128"/>
    </row>
    <row r="139" spans="2:38" ht="18" customHeight="1" thickBot="1">
      <c r="C139" s="300"/>
      <c r="D139" s="301"/>
      <c r="F139" s="30" t="s">
        <v>105</v>
      </c>
      <c r="G139" s="128"/>
      <c r="H139" s="128"/>
      <c r="I139" s="128"/>
      <c r="J139" s="128"/>
      <c r="K139" s="128"/>
      <c r="L139" s="128"/>
      <c r="M139" s="128"/>
      <c r="N139" s="128"/>
      <c r="O139" s="128"/>
      <c r="P139" s="128"/>
      <c r="Q139" s="128"/>
      <c r="R139" s="128"/>
      <c r="S139" s="128"/>
      <c r="T139" s="128"/>
      <c r="U139" s="128"/>
      <c r="V139" s="128"/>
      <c r="W139" s="128"/>
      <c r="X139" s="128"/>
      <c r="AL139" s="128"/>
    </row>
    <row r="140" spans="2:38" s="17" customFormat="1" ht="5.25" customHeight="1">
      <c r="C140" s="14"/>
      <c r="D140" s="14"/>
      <c r="G140" s="28"/>
      <c r="H140" s="28"/>
      <c r="I140" s="28"/>
      <c r="J140" s="28"/>
      <c r="K140" s="28"/>
      <c r="L140" s="28"/>
      <c r="M140" s="28"/>
      <c r="N140" s="28"/>
      <c r="O140" s="28"/>
      <c r="AL140" s="28"/>
    </row>
    <row r="141" spans="2:38" s="17" customFormat="1" ht="25" customHeight="1">
      <c r="C141" s="14"/>
      <c r="D141" s="14"/>
      <c r="G141" s="28"/>
      <c r="H141" s="28"/>
      <c r="I141" s="28"/>
      <c r="J141" s="28"/>
      <c r="K141" s="28"/>
      <c r="L141" s="28"/>
      <c r="M141" s="28"/>
      <c r="N141" s="28"/>
      <c r="O141" s="28"/>
      <c r="AL141" s="28"/>
    </row>
    <row r="142" spans="2:38" s="17" customFormat="1" ht="25" customHeight="1">
      <c r="C142" s="14"/>
      <c r="D142" s="14"/>
      <c r="G142" s="28"/>
      <c r="H142" s="28"/>
      <c r="I142" s="28"/>
      <c r="J142" s="28"/>
      <c r="K142" s="28"/>
      <c r="L142" s="28"/>
      <c r="M142" s="28"/>
      <c r="N142" s="28"/>
      <c r="O142" s="28"/>
      <c r="Y142" s="33" t="s">
        <v>83</v>
      </c>
      <c r="Z142" s="22"/>
      <c r="AA142" s="22"/>
      <c r="AB142" s="22"/>
      <c r="AC142" s="22"/>
      <c r="AD142" s="22"/>
      <c r="AE142" s="22"/>
      <c r="AF142" s="22"/>
      <c r="AG142" s="22"/>
      <c r="AH142" s="22"/>
      <c r="AI142" s="22"/>
      <c r="AJ142" s="22"/>
      <c r="AK142" s="34"/>
      <c r="AL142" s="28"/>
    </row>
    <row r="143" spans="2:38" s="17" customFormat="1" ht="25" customHeight="1">
      <c r="C143" s="14"/>
      <c r="D143" s="14"/>
      <c r="G143" s="28"/>
      <c r="H143" s="28"/>
      <c r="I143" s="28"/>
      <c r="J143" s="28"/>
      <c r="K143" s="28"/>
      <c r="L143" s="28"/>
      <c r="M143" s="28"/>
      <c r="N143" s="28"/>
      <c r="O143" s="28"/>
      <c r="Y143" s="35"/>
      <c r="Z143" s="28" t="s">
        <v>81</v>
      </c>
      <c r="AA143" s="28"/>
      <c r="AB143" s="28"/>
      <c r="AC143" s="28"/>
      <c r="AD143" s="28"/>
      <c r="AE143" s="28"/>
      <c r="AF143" s="28"/>
      <c r="AG143" s="28"/>
      <c r="AH143" s="28"/>
      <c r="AI143" s="28"/>
      <c r="AJ143" s="28"/>
      <c r="AK143" s="36"/>
      <c r="AL143" s="28"/>
    </row>
    <row r="144" spans="2:38" s="17" customFormat="1" ht="25" customHeight="1">
      <c r="C144" s="14"/>
      <c r="D144" s="14"/>
      <c r="G144" s="28"/>
      <c r="H144" s="28"/>
      <c r="I144" s="28"/>
      <c r="J144" s="28"/>
      <c r="K144" s="28"/>
      <c r="L144" s="28"/>
      <c r="M144" s="28"/>
      <c r="N144" s="28"/>
      <c r="O144" s="28"/>
      <c r="Y144" s="37"/>
      <c r="Z144" s="19"/>
      <c r="AA144" s="19" t="s">
        <v>82</v>
      </c>
      <c r="AB144" s="19"/>
      <c r="AC144" s="19"/>
      <c r="AD144" s="19"/>
      <c r="AE144" s="19"/>
      <c r="AF144" s="19"/>
      <c r="AG144" s="19"/>
      <c r="AH144" s="19"/>
      <c r="AI144" s="19"/>
      <c r="AJ144" s="19"/>
      <c r="AK144" s="38"/>
      <c r="AL144" s="28"/>
    </row>
    <row r="145" spans="1:38" s="17" customFormat="1" ht="25" customHeight="1">
      <c r="C145" s="14"/>
      <c r="D145" s="14"/>
      <c r="G145" s="28"/>
      <c r="H145" s="28"/>
      <c r="I145" s="28"/>
      <c r="J145" s="28"/>
      <c r="K145" s="28"/>
      <c r="L145" s="28"/>
      <c r="M145" s="28"/>
      <c r="N145" s="28"/>
      <c r="O145" s="28"/>
      <c r="AL145" s="28"/>
    </row>
    <row r="146" spans="1:38" ht="8.25" customHeight="1" thickBot="1">
      <c r="B146" s="128"/>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row>
    <row r="147" spans="1:38" ht="27" customHeight="1" thickBot="1">
      <c r="A147" s="317" t="s">
        <v>131</v>
      </c>
      <c r="B147" s="318"/>
      <c r="C147" s="318"/>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9"/>
    </row>
    <row r="148" spans="1:38" ht="18" customHeight="1">
      <c r="A148" s="26" t="s">
        <v>182</v>
      </c>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row>
    <row r="149" spans="1:38" ht="6.75" customHeight="1" thickBot="1">
      <c r="A149" s="1"/>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row>
    <row r="150" spans="1:38" ht="18" customHeight="1" thickBot="1">
      <c r="A150" s="26"/>
      <c r="B150" s="302" t="s">
        <v>183</v>
      </c>
      <c r="C150" s="303"/>
      <c r="D150" s="31"/>
      <c r="E150" s="128" t="s">
        <v>125</v>
      </c>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row>
    <row r="151" spans="1:38" ht="35.25" customHeight="1">
      <c r="B151" s="295" t="s">
        <v>126</v>
      </c>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row>
    <row r="152" spans="1:38" s="128" customFormat="1" ht="21" customHeight="1" thickBot="1">
      <c r="C152" s="47" t="s">
        <v>114</v>
      </c>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45"/>
      <c r="AF152" s="45"/>
      <c r="AG152" s="45"/>
      <c r="AH152" s="45"/>
      <c r="AI152" s="45"/>
      <c r="AJ152" s="45"/>
      <c r="AK152" s="45"/>
      <c r="AL152" s="45"/>
    </row>
    <row r="153" spans="1:38" ht="17.149999999999999" customHeight="1">
      <c r="E153" s="296" t="s">
        <v>168</v>
      </c>
      <c r="F153" s="297"/>
      <c r="H153" s="30" t="s">
        <v>106</v>
      </c>
      <c r="I153" s="128"/>
      <c r="J153" s="128"/>
      <c r="K153" s="128"/>
      <c r="L153" s="113"/>
      <c r="M153" s="113"/>
      <c r="N153" s="28"/>
      <c r="O153" s="28"/>
      <c r="P153" s="28"/>
      <c r="Q153" s="28"/>
      <c r="R153" s="28"/>
      <c r="S153" s="28"/>
      <c r="T153" s="128"/>
      <c r="U153" s="128"/>
      <c r="V153" s="128"/>
      <c r="W153" s="128"/>
      <c r="X153" s="128"/>
      <c r="Y153" s="128"/>
      <c r="Z153" s="128"/>
      <c r="AA153" s="128"/>
      <c r="AB153" s="128"/>
      <c r="AC153" s="128"/>
      <c r="AD153" s="128"/>
      <c r="AE153" s="128"/>
      <c r="AF153" s="128"/>
      <c r="AG153" s="128"/>
      <c r="AH153" s="128"/>
      <c r="AI153" s="128"/>
      <c r="AJ153" s="128"/>
      <c r="AK153" s="128"/>
      <c r="AL153" s="128"/>
    </row>
    <row r="154" spans="1:38" ht="17.149999999999999" customHeight="1">
      <c r="E154" s="298"/>
      <c r="F154" s="299"/>
      <c r="H154" s="30" t="s">
        <v>107</v>
      </c>
      <c r="I154" s="128"/>
      <c r="J154" s="128"/>
      <c r="K154" s="128"/>
      <c r="L154" s="104"/>
      <c r="M154" s="104"/>
      <c r="N154" s="14"/>
      <c r="O154" s="14"/>
      <c r="P154" s="14"/>
      <c r="Q154" s="128"/>
      <c r="R154" s="128"/>
      <c r="S154" s="128"/>
      <c r="T154" s="128"/>
      <c r="U154" s="128"/>
      <c r="V154" s="128"/>
      <c r="W154" s="128"/>
      <c r="X154" s="128"/>
      <c r="Y154" s="28"/>
      <c r="Z154" s="28"/>
      <c r="AA154" s="28"/>
      <c r="AB154" s="28"/>
      <c r="AC154" s="28"/>
      <c r="AD154" s="28"/>
      <c r="AE154" s="28"/>
      <c r="AF154" s="28"/>
      <c r="AG154" s="28"/>
      <c r="AH154" s="28"/>
      <c r="AI154" s="28"/>
      <c r="AJ154" s="28"/>
      <c r="AK154" s="28"/>
      <c r="AL154" s="128"/>
    </row>
    <row r="155" spans="1:38" ht="17.149999999999999" customHeight="1">
      <c r="E155" s="298"/>
      <c r="F155" s="299"/>
      <c r="H155" s="30" t="s">
        <v>108</v>
      </c>
      <c r="I155" s="128"/>
      <c r="J155" s="128"/>
      <c r="K155" s="128"/>
      <c r="L155" s="104"/>
      <c r="M155" s="104"/>
      <c r="N155" s="14"/>
      <c r="O155" s="14"/>
      <c r="P155" s="14"/>
      <c r="Q155" s="128"/>
      <c r="R155" s="128"/>
      <c r="S155" s="128"/>
      <c r="T155" s="128"/>
      <c r="U155" s="128"/>
      <c r="V155" s="128"/>
      <c r="W155" s="128"/>
      <c r="X155" s="128"/>
      <c r="Y155" s="28"/>
      <c r="Z155" s="28"/>
      <c r="AA155" s="28"/>
      <c r="AB155" s="28"/>
      <c r="AC155" s="28"/>
      <c r="AD155" s="28"/>
      <c r="AE155" s="28"/>
      <c r="AF155" s="28"/>
      <c r="AG155" s="28"/>
      <c r="AH155" s="28"/>
      <c r="AI155" s="28"/>
      <c r="AJ155" s="28"/>
      <c r="AK155" s="28"/>
      <c r="AL155" s="128"/>
    </row>
    <row r="156" spans="1:38" ht="17.149999999999999" customHeight="1" thickBot="1">
      <c r="E156" s="300"/>
      <c r="F156" s="301"/>
      <c r="H156" s="313" t="s">
        <v>109</v>
      </c>
      <c r="I156" s="313"/>
      <c r="J156" s="313"/>
      <c r="K156" s="313"/>
      <c r="L156" s="313"/>
      <c r="M156" s="313"/>
      <c r="N156" s="313"/>
      <c r="O156" s="128"/>
      <c r="P156" s="128"/>
      <c r="Q156" s="128"/>
      <c r="R156" s="128"/>
      <c r="S156" s="128"/>
      <c r="T156" s="128"/>
      <c r="U156" s="128"/>
      <c r="V156" s="128"/>
      <c r="W156" s="128"/>
      <c r="X156" s="128"/>
      <c r="Y156" s="28"/>
      <c r="Z156" s="28"/>
      <c r="AA156" s="28"/>
      <c r="AB156" s="28"/>
      <c r="AC156" s="28"/>
      <c r="AD156" s="28"/>
      <c r="AE156" s="28"/>
      <c r="AF156" s="28"/>
      <c r="AG156" s="28"/>
      <c r="AH156" s="28"/>
      <c r="AI156" s="28"/>
      <c r="AJ156" s="28"/>
      <c r="AK156" s="28"/>
      <c r="AL156" s="128"/>
    </row>
    <row r="157" spans="1:38" s="17" customFormat="1" ht="6.75" customHeight="1" thickBot="1">
      <c r="E157" s="28"/>
      <c r="F157" s="28"/>
      <c r="H157" s="46"/>
      <c r="I157" s="46"/>
      <c r="J157" s="46"/>
      <c r="K157" s="46"/>
      <c r="L157" s="46"/>
      <c r="M157" s="46"/>
      <c r="N157" s="46"/>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row>
    <row r="158" spans="1:38" s="17" customFormat="1" ht="21" customHeight="1">
      <c r="B158" s="314" t="s">
        <v>156</v>
      </c>
      <c r="C158" s="314"/>
      <c r="D158" s="315"/>
      <c r="E158" s="304"/>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5"/>
      <c r="AD158" s="305"/>
      <c r="AE158" s="305"/>
      <c r="AF158" s="305"/>
      <c r="AG158" s="305"/>
      <c r="AH158" s="305"/>
      <c r="AI158" s="305"/>
      <c r="AJ158" s="305"/>
      <c r="AK158" s="305"/>
      <c r="AL158" s="306"/>
    </row>
    <row r="159" spans="1:38" s="17" customFormat="1" ht="21" customHeight="1" thickBot="1">
      <c r="E159" s="310"/>
      <c r="F159" s="311"/>
      <c r="G159" s="311"/>
      <c r="H159" s="311"/>
      <c r="I159" s="311"/>
      <c r="J159" s="311"/>
      <c r="K159" s="311"/>
      <c r="L159" s="311"/>
      <c r="M159" s="311"/>
      <c r="N159" s="311"/>
      <c r="O159" s="311"/>
      <c r="P159" s="311"/>
      <c r="Q159" s="311"/>
      <c r="R159" s="311"/>
      <c r="S159" s="311"/>
      <c r="T159" s="311"/>
      <c r="U159" s="311"/>
      <c r="V159" s="311"/>
      <c r="W159" s="311"/>
      <c r="X159" s="311"/>
      <c r="Y159" s="311"/>
      <c r="Z159" s="311"/>
      <c r="AA159" s="311"/>
      <c r="AB159" s="311"/>
      <c r="AC159" s="311"/>
      <c r="AD159" s="311"/>
      <c r="AE159" s="311"/>
      <c r="AF159" s="311"/>
      <c r="AG159" s="311"/>
      <c r="AH159" s="311"/>
      <c r="AI159" s="311"/>
      <c r="AJ159" s="311"/>
      <c r="AK159" s="311"/>
      <c r="AL159" s="312"/>
    </row>
    <row r="160" spans="1:38" s="17" customFormat="1" ht="6" customHeight="1">
      <c r="E160" s="28"/>
      <c r="F160" s="28"/>
      <c r="H160" s="46"/>
      <c r="I160" s="46"/>
      <c r="J160" s="46"/>
      <c r="K160" s="46"/>
      <c r="L160" s="46"/>
      <c r="M160" s="46"/>
      <c r="N160" s="46"/>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row>
    <row r="161" spans="2:38" s="128" customFormat="1" ht="21" customHeight="1" thickBot="1">
      <c r="C161" s="316" t="s">
        <v>113</v>
      </c>
      <c r="D161" s="316"/>
      <c r="E161" s="316"/>
      <c r="F161" s="316"/>
      <c r="G161" s="316"/>
      <c r="H161" s="316"/>
      <c r="I161" s="316"/>
      <c r="J161" s="316"/>
      <c r="K161" s="316"/>
      <c r="L161" s="316"/>
      <c r="M161" s="316"/>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I161" s="316"/>
      <c r="AJ161" s="316"/>
      <c r="AK161" s="316"/>
      <c r="AL161" s="316"/>
    </row>
    <row r="162" spans="2:38" ht="17.149999999999999" customHeight="1">
      <c r="E162" s="296" t="s">
        <v>168</v>
      </c>
      <c r="F162" s="297"/>
      <c r="H162" s="30" t="s">
        <v>106</v>
      </c>
      <c r="I162" s="128"/>
      <c r="J162" s="128"/>
      <c r="K162" s="128"/>
      <c r="L162" s="113"/>
      <c r="M162" s="113"/>
      <c r="N162" s="28"/>
      <c r="O162" s="28"/>
      <c r="P162" s="28"/>
      <c r="Q162" s="28"/>
      <c r="R162" s="28"/>
      <c r="S162" s="28"/>
      <c r="T162" s="128"/>
      <c r="U162" s="128"/>
      <c r="V162" s="128"/>
      <c r="W162" s="128"/>
      <c r="X162" s="128"/>
      <c r="Y162" s="128"/>
      <c r="Z162" s="128"/>
      <c r="AA162" s="128"/>
      <c r="AB162" s="128"/>
      <c r="AC162" s="128"/>
      <c r="AD162" s="128"/>
      <c r="AE162" s="128"/>
      <c r="AF162" s="128"/>
      <c r="AG162" s="128"/>
      <c r="AH162" s="128"/>
      <c r="AI162" s="128"/>
      <c r="AJ162" s="128"/>
      <c r="AK162" s="128"/>
      <c r="AL162" s="128"/>
    </row>
    <row r="163" spans="2:38" ht="17.149999999999999" customHeight="1">
      <c r="E163" s="298"/>
      <c r="F163" s="299"/>
      <c r="H163" s="30" t="s">
        <v>107</v>
      </c>
      <c r="I163" s="128"/>
      <c r="J163" s="128"/>
      <c r="K163" s="128"/>
      <c r="L163" s="104"/>
      <c r="M163" s="104"/>
      <c r="N163" s="14"/>
      <c r="O163" s="14"/>
      <c r="P163" s="14"/>
      <c r="Q163" s="128"/>
      <c r="R163" s="128"/>
      <c r="S163" s="128"/>
      <c r="T163" s="128"/>
      <c r="U163" s="128"/>
      <c r="V163" s="128"/>
      <c r="W163" s="128"/>
      <c r="X163" s="128"/>
      <c r="Y163" s="28"/>
      <c r="Z163" s="28"/>
      <c r="AA163" s="28"/>
      <c r="AB163" s="28"/>
      <c r="AC163" s="28"/>
      <c r="AD163" s="28"/>
      <c r="AE163" s="28"/>
      <c r="AF163" s="28"/>
      <c r="AG163" s="28"/>
      <c r="AH163" s="28"/>
      <c r="AI163" s="28"/>
      <c r="AJ163" s="28"/>
      <c r="AK163" s="28"/>
      <c r="AL163" s="128"/>
    </row>
    <row r="164" spans="2:38" ht="17.149999999999999" customHeight="1">
      <c r="E164" s="298"/>
      <c r="F164" s="299"/>
      <c r="H164" s="30" t="s">
        <v>108</v>
      </c>
      <c r="I164" s="128"/>
      <c r="J164" s="128"/>
      <c r="K164" s="128"/>
      <c r="L164" s="104"/>
      <c r="M164" s="104"/>
      <c r="N164" s="14"/>
      <c r="O164" s="14"/>
      <c r="P164" s="14"/>
      <c r="Q164" s="128"/>
      <c r="R164" s="128"/>
      <c r="S164" s="128"/>
      <c r="T164" s="128"/>
      <c r="U164" s="128"/>
      <c r="V164" s="128"/>
      <c r="W164" s="128"/>
      <c r="X164" s="128"/>
      <c r="Y164" s="28"/>
      <c r="Z164" s="28"/>
      <c r="AA164" s="28"/>
      <c r="AB164" s="28"/>
      <c r="AC164" s="28"/>
      <c r="AD164" s="28"/>
      <c r="AE164" s="28"/>
      <c r="AF164" s="28"/>
      <c r="AG164" s="28"/>
      <c r="AH164" s="28"/>
      <c r="AI164" s="28"/>
      <c r="AJ164" s="28"/>
      <c r="AK164" s="28"/>
      <c r="AL164" s="128"/>
    </row>
    <row r="165" spans="2:38" ht="17.149999999999999" customHeight="1" thickBot="1">
      <c r="E165" s="300"/>
      <c r="F165" s="301"/>
      <c r="H165" s="313" t="s">
        <v>109</v>
      </c>
      <c r="I165" s="313"/>
      <c r="J165" s="313"/>
      <c r="K165" s="313"/>
      <c r="L165" s="313"/>
      <c r="M165" s="313"/>
      <c r="N165" s="313"/>
      <c r="O165" s="128"/>
      <c r="P165" s="128"/>
      <c r="Q165" s="128"/>
      <c r="R165" s="128"/>
      <c r="S165" s="128"/>
      <c r="T165" s="128"/>
      <c r="U165" s="128"/>
      <c r="V165" s="128"/>
      <c r="W165" s="128"/>
      <c r="X165" s="128"/>
      <c r="Y165" s="28"/>
      <c r="Z165" s="28"/>
      <c r="AA165" s="28"/>
      <c r="AB165" s="28"/>
      <c r="AC165" s="28"/>
      <c r="AD165" s="28"/>
      <c r="AE165" s="28"/>
      <c r="AF165" s="28"/>
      <c r="AG165" s="28"/>
      <c r="AH165" s="28"/>
      <c r="AI165" s="28"/>
      <c r="AJ165" s="28"/>
      <c r="AK165" s="28"/>
      <c r="AL165" s="128"/>
    </row>
    <row r="166" spans="2:38" s="17" customFormat="1" ht="6.75" customHeight="1" thickBot="1">
      <c r="E166" s="28"/>
      <c r="F166" s="28"/>
      <c r="H166" s="46"/>
      <c r="I166" s="46"/>
      <c r="J166" s="46"/>
      <c r="K166" s="46"/>
      <c r="L166" s="46"/>
      <c r="M166" s="46"/>
      <c r="N166" s="46"/>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row>
    <row r="167" spans="2:38" s="17" customFormat="1" ht="21" customHeight="1">
      <c r="B167" s="314" t="s">
        <v>156</v>
      </c>
      <c r="C167" s="314"/>
      <c r="D167" s="315"/>
      <c r="E167" s="304"/>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5"/>
      <c r="AL167" s="306"/>
    </row>
    <row r="168" spans="2:38" s="17" customFormat="1" ht="21" customHeight="1" thickBot="1">
      <c r="E168" s="310"/>
      <c r="F168" s="311"/>
      <c r="G168" s="311"/>
      <c r="H168" s="311"/>
      <c r="I168" s="311"/>
      <c r="J168" s="311"/>
      <c r="K168" s="311"/>
      <c r="L168" s="311"/>
      <c r="M168" s="311"/>
      <c r="N168" s="311"/>
      <c r="O168" s="311"/>
      <c r="P168" s="311"/>
      <c r="Q168" s="311"/>
      <c r="R168" s="311"/>
      <c r="S168" s="311"/>
      <c r="T168" s="311"/>
      <c r="U168" s="311"/>
      <c r="V168" s="311"/>
      <c r="W168" s="311"/>
      <c r="X168" s="311"/>
      <c r="Y168" s="311"/>
      <c r="Z168" s="311"/>
      <c r="AA168" s="311"/>
      <c r="AB168" s="311"/>
      <c r="AC168" s="311"/>
      <c r="AD168" s="311"/>
      <c r="AE168" s="311"/>
      <c r="AF168" s="311"/>
      <c r="AG168" s="311"/>
      <c r="AH168" s="311"/>
      <c r="AI168" s="311"/>
      <c r="AJ168" s="311"/>
      <c r="AK168" s="311"/>
      <c r="AL168" s="312"/>
    </row>
    <row r="169" spans="2:38" s="128" customFormat="1" ht="6" customHeight="1">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45"/>
      <c r="AF169" s="45"/>
      <c r="AG169" s="45"/>
      <c r="AH169" s="45"/>
      <c r="AI169" s="45"/>
      <c r="AJ169" s="45"/>
      <c r="AK169" s="45"/>
      <c r="AL169" s="45"/>
    </row>
    <row r="170" spans="2:38" s="128" customFormat="1" ht="21" customHeight="1" thickBot="1">
      <c r="C170" s="47" t="s">
        <v>110</v>
      </c>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45"/>
      <c r="AF170" s="45"/>
      <c r="AG170" s="45"/>
      <c r="AH170" s="45"/>
      <c r="AI170" s="45"/>
      <c r="AJ170" s="45"/>
      <c r="AK170" s="45"/>
      <c r="AL170" s="45"/>
    </row>
    <row r="171" spans="2:38" ht="17.149999999999999" customHeight="1">
      <c r="E171" s="296" t="s">
        <v>168</v>
      </c>
      <c r="F171" s="297"/>
      <c r="H171" s="30" t="s">
        <v>106</v>
      </c>
      <c r="I171" s="128"/>
      <c r="J171" s="128"/>
      <c r="K171" s="128"/>
      <c r="L171" s="113"/>
      <c r="M171" s="113"/>
      <c r="N171" s="28"/>
      <c r="O171" s="28"/>
      <c r="P171" s="28"/>
      <c r="Q171" s="28"/>
      <c r="R171" s="28"/>
      <c r="S171" s="28"/>
      <c r="T171" s="128"/>
      <c r="U171" s="128"/>
      <c r="V171" s="128"/>
      <c r="W171" s="128"/>
      <c r="X171" s="128"/>
      <c r="Y171" s="128"/>
      <c r="Z171" s="128"/>
      <c r="AA171" s="128"/>
      <c r="AB171" s="128"/>
      <c r="AC171" s="128"/>
      <c r="AD171" s="128"/>
      <c r="AE171" s="128"/>
      <c r="AF171" s="128"/>
      <c r="AG171" s="128"/>
      <c r="AH171" s="128"/>
      <c r="AI171" s="128"/>
      <c r="AJ171" s="128"/>
      <c r="AK171" s="128"/>
      <c r="AL171" s="128"/>
    </row>
    <row r="172" spans="2:38" ht="17.149999999999999" customHeight="1">
      <c r="E172" s="298"/>
      <c r="F172" s="299"/>
      <c r="H172" s="30" t="s">
        <v>107</v>
      </c>
      <c r="I172" s="128"/>
      <c r="J172" s="128"/>
      <c r="K172" s="128"/>
      <c r="L172" s="104"/>
      <c r="M172" s="104"/>
      <c r="N172" s="14"/>
      <c r="O172" s="14"/>
      <c r="P172" s="14"/>
      <c r="Q172" s="128"/>
      <c r="R172" s="128"/>
      <c r="S172" s="128"/>
      <c r="T172" s="128"/>
      <c r="U172" s="128"/>
      <c r="V172" s="128"/>
      <c r="W172" s="128"/>
      <c r="X172" s="128"/>
      <c r="Y172" s="28"/>
      <c r="Z172" s="28"/>
      <c r="AA172" s="28"/>
      <c r="AB172" s="28"/>
      <c r="AC172" s="28"/>
      <c r="AD172" s="28"/>
      <c r="AE172" s="28"/>
      <c r="AF172" s="28"/>
      <c r="AG172" s="28"/>
      <c r="AH172" s="28"/>
      <c r="AI172" s="28"/>
      <c r="AJ172" s="28"/>
      <c r="AK172" s="28"/>
      <c r="AL172" s="128"/>
    </row>
    <row r="173" spans="2:38" ht="17.149999999999999" customHeight="1">
      <c r="E173" s="298"/>
      <c r="F173" s="299"/>
      <c r="H173" s="30" t="s">
        <v>108</v>
      </c>
      <c r="I173" s="128"/>
      <c r="J173" s="128"/>
      <c r="K173" s="128"/>
      <c r="L173" s="104"/>
      <c r="M173" s="104"/>
      <c r="N173" s="14"/>
      <c r="O173" s="14"/>
      <c r="P173" s="14"/>
      <c r="Q173" s="128"/>
      <c r="R173" s="128"/>
      <c r="S173" s="128"/>
      <c r="T173" s="128"/>
      <c r="U173" s="128"/>
      <c r="V173" s="128"/>
      <c r="W173" s="128"/>
      <c r="X173" s="128"/>
      <c r="Y173" s="28"/>
      <c r="Z173" s="28"/>
      <c r="AA173" s="28"/>
      <c r="AB173" s="28"/>
      <c r="AC173" s="28"/>
      <c r="AD173" s="28"/>
      <c r="AE173" s="28"/>
      <c r="AF173" s="28"/>
      <c r="AG173" s="28"/>
      <c r="AH173" s="28"/>
      <c r="AI173" s="28"/>
      <c r="AJ173" s="28"/>
      <c r="AK173" s="28"/>
      <c r="AL173" s="128"/>
    </row>
    <row r="174" spans="2:38" ht="17.149999999999999" customHeight="1" thickBot="1">
      <c r="E174" s="300"/>
      <c r="F174" s="301"/>
      <c r="H174" s="313" t="s">
        <v>109</v>
      </c>
      <c r="I174" s="313"/>
      <c r="J174" s="313"/>
      <c r="K174" s="313"/>
      <c r="L174" s="313"/>
      <c r="M174" s="313"/>
      <c r="N174" s="313"/>
      <c r="O174" s="128"/>
      <c r="P174" s="128"/>
      <c r="Q174" s="128"/>
      <c r="R174" s="128"/>
      <c r="S174" s="128"/>
      <c r="T174" s="128"/>
      <c r="U174" s="128"/>
      <c r="V174" s="128"/>
      <c r="W174" s="128"/>
      <c r="X174" s="128"/>
      <c r="Y174" s="28"/>
      <c r="Z174" s="28"/>
      <c r="AA174" s="28"/>
      <c r="AB174" s="28"/>
      <c r="AC174" s="28"/>
      <c r="AD174" s="28"/>
      <c r="AE174" s="28"/>
      <c r="AF174" s="28"/>
      <c r="AG174" s="28"/>
      <c r="AH174" s="28"/>
      <c r="AI174" s="28"/>
      <c r="AJ174" s="28"/>
      <c r="AK174" s="28"/>
      <c r="AL174" s="128"/>
    </row>
    <row r="175" spans="2:38" s="17" customFormat="1" ht="6.75" customHeight="1" thickBot="1">
      <c r="E175" s="28"/>
      <c r="F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row>
    <row r="176" spans="2:38" s="17" customFormat="1" ht="21" customHeight="1">
      <c r="B176" s="314" t="s">
        <v>156</v>
      </c>
      <c r="C176" s="314"/>
      <c r="D176" s="315"/>
      <c r="E176" s="304"/>
      <c r="F176" s="305"/>
      <c r="G176" s="305"/>
      <c r="H176" s="305"/>
      <c r="I176" s="305"/>
      <c r="J176" s="305"/>
      <c r="K176" s="305"/>
      <c r="L176" s="305"/>
      <c r="M176" s="305"/>
      <c r="N176" s="305"/>
      <c r="O176" s="305"/>
      <c r="P176" s="305"/>
      <c r="Q176" s="305"/>
      <c r="R176" s="305"/>
      <c r="S176" s="305"/>
      <c r="T176" s="305"/>
      <c r="U176" s="305"/>
      <c r="V176" s="305"/>
      <c r="W176" s="305"/>
      <c r="X176" s="305"/>
      <c r="Y176" s="305"/>
      <c r="Z176" s="305"/>
      <c r="AA176" s="305"/>
      <c r="AB176" s="305"/>
      <c r="AC176" s="305"/>
      <c r="AD176" s="305"/>
      <c r="AE176" s="305"/>
      <c r="AF176" s="305"/>
      <c r="AG176" s="305"/>
      <c r="AH176" s="305"/>
      <c r="AI176" s="305"/>
      <c r="AJ176" s="305"/>
      <c r="AK176" s="305"/>
      <c r="AL176" s="306"/>
    </row>
    <row r="177" spans="2:38" s="17" customFormat="1" ht="21" customHeight="1" thickBot="1">
      <c r="E177" s="310"/>
      <c r="F177" s="311"/>
      <c r="G177" s="311"/>
      <c r="H177" s="311"/>
      <c r="I177" s="311"/>
      <c r="J177" s="311"/>
      <c r="K177" s="311"/>
      <c r="L177" s="311"/>
      <c r="M177" s="311"/>
      <c r="N177" s="311"/>
      <c r="O177" s="311"/>
      <c r="P177" s="311"/>
      <c r="Q177" s="311"/>
      <c r="R177" s="311"/>
      <c r="S177" s="311"/>
      <c r="T177" s="311"/>
      <c r="U177" s="311"/>
      <c r="V177" s="311"/>
      <c r="W177" s="311"/>
      <c r="X177" s="311"/>
      <c r="Y177" s="311"/>
      <c r="Z177" s="311"/>
      <c r="AA177" s="311"/>
      <c r="AB177" s="311"/>
      <c r="AC177" s="311"/>
      <c r="AD177" s="311"/>
      <c r="AE177" s="311"/>
      <c r="AF177" s="311"/>
      <c r="AG177" s="311"/>
      <c r="AH177" s="311"/>
      <c r="AI177" s="311"/>
      <c r="AJ177" s="311"/>
      <c r="AK177" s="311"/>
      <c r="AL177" s="312"/>
    </row>
    <row r="178" spans="2:38" s="128" customFormat="1" ht="6" customHeight="1">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45"/>
      <c r="AF178" s="45"/>
      <c r="AG178" s="45"/>
      <c r="AH178" s="45"/>
      <c r="AI178" s="45"/>
      <c r="AJ178" s="45"/>
      <c r="AK178" s="45"/>
      <c r="AL178" s="45"/>
    </row>
    <row r="179" spans="2:38" s="128" customFormat="1" ht="21" customHeight="1" thickBot="1">
      <c r="C179" s="47" t="s">
        <v>111</v>
      </c>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45"/>
      <c r="AF179" s="45"/>
      <c r="AG179" s="45"/>
      <c r="AH179" s="45"/>
      <c r="AI179" s="45"/>
      <c r="AJ179" s="45"/>
      <c r="AK179" s="45"/>
      <c r="AL179" s="45"/>
    </row>
    <row r="180" spans="2:38" ht="17.149999999999999" customHeight="1">
      <c r="E180" s="296" t="s">
        <v>168</v>
      </c>
      <c r="F180" s="297"/>
      <c r="H180" s="30" t="s">
        <v>106</v>
      </c>
      <c r="I180" s="128"/>
      <c r="J180" s="128"/>
      <c r="K180" s="128"/>
      <c r="L180" s="113"/>
      <c r="M180" s="113"/>
      <c r="N180" s="28"/>
      <c r="O180" s="28"/>
      <c r="P180" s="28"/>
      <c r="Q180" s="28"/>
      <c r="R180" s="28"/>
      <c r="S180" s="28"/>
      <c r="T180" s="128"/>
      <c r="U180" s="128"/>
      <c r="V180" s="128"/>
      <c r="W180" s="128"/>
      <c r="X180" s="128"/>
      <c r="Y180" s="128"/>
      <c r="Z180" s="128"/>
      <c r="AA180" s="128"/>
      <c r="AB180" s="128"/>
      <c r="AC180" s="128"/>
      <c r="AD180" s="128"/>
      <c r="AE180" s="128"/>
      <c r="AF180" s="128"/>
      <c r="AG180" s="128"/>
      <c r="AH180" s="128"/>
      <c r="AI180" s="128"/>
      <c r="AJ180" s="128"/>
      <c r="AK180" s="128"/>
      <c r="AL180" s="128"/>
    </row>
    <row r="181" spans="2:38" ht="17.149999999999999" customHeight="1">
      <c r="E181" s="298"/>
      <c r="F181" s="299"/>
      <c r="H181" s="30" t="s">
        <v>107</v>
      </c>
      <c r="I181" s="128"/>
      <c r="J181" s="128"/>
      <c r="K181" s="128"/>
      <c r="L181" s="104"/>
      <c r="M181" s="104"/>
      <c r="N181" s="14"/>
      <c r="O181" s="14"/>
      <c r="P181" s="14"/>
      <c r="Q181" s="128"/>
      <c r="R181" s="128"/>
      <c r="S181" s="128"/>
      <c r="T181" s="128"/>
      <c r="U181" s="128"/>
      <c r="V181" s="128"/>
      <c r="W181" s="128"/>
      <c r="X181" s="128"/>
      <c r="Y181" s="28"/>
      <c r="Z181" s="28"/>
      <c r="AA181" s="28"/>
      <c r="AB181" s="28"/>
      <c r="AC181" s="28"/>
      <c r="AD181" s="28"/>
      <c r="AE181" s="28"/>
      <c r="AF181" s="28"/>
      <c r="AG181" s="28"/>
      <c r="AH181" s="28"/>
      <c r="AI181" s="28"/>
      <c r="AJ181" s="28"/>
      <c r="AK181" s="28"/>
      <c r="AL181" s="128"/>
    </row>
    <row r="182" spans="2:38" ht="17.149999999999999" customHeight="1">
      <c r="E182" s="298"/>
      <c r="F182" s="299"/>
      <c r="H182" s="30" t="s">
        <v>108</v>
      </c>
      <c r="I182" s="128"/>
      <c r="J182" s="128"/>
      <c r="K182" s="128"/>
      <c r="L182" s="104"/>
      <c r="M182" s="104"/>
      <c r="N182" s="14"/>
      <c r="O182" s="14"/>
      <c r="P182" s="14"/>
      <c r="Q182" s="128"/>
      <c r="R182" s="128"/>
      <c r="S182" s="128"/>
      <c r="T182" s="128"/>
      <c r="U182" s="128"/>
      <c r="V182" s="128"/>
      <c r="W182" s="128"/>
      <c r="X182" s="128"/>
      <c r="Y182" s="28"/>
      <c r="Z182" s="28"/>
      <c r="AA182" s="28"/>
      <c r="AB182" s="28"/>
      <c r="AC182" s="28"/>
      <c r="AD182" s="28"/>
      <c r="AE182" s="28"/>
      <c r="AF182" s="28"/>
      <c r="AG182" s="28"/>
      <c r="AH182" s="28"/>
      <c r="AI182" s="28"/>
      <c r="AJ182" s="28"/>
      <c r="AK182" s="28"/>
      <c r="AL182" s="128"/>
    </row>
    <row r="183" spans="2:38" ht="17.149999999999999" customHeight="1" thickBot="1">
      <c r="E183" s="300"/>
      <c r="F183" s="301"/>
      <c r="H183" s="313" t="s">
        <v>109</v>
      </c>
      <c r="I183" s="313"/>
      <c r="J183" s="313"/>
      <c r="K183" s="313"/>
      <c r="L183" s="313"/>
      <c r="M183" s="313"/>
      <c r="N183" s="313"/>
      <c r="O183" s="128"/>
      <c r="P183" s="128"/>
      <c r="Q183" s="128"/>
      <c r="R183" s="128"/>
      <c r="S183" s="128"/>
      <c r="T183" s="128"/>
      <c r="U183" s="128"/>
      <c r="V183" s="128"/>
      <c r="W183" s="128"/>
      <c r="X183" s="128"/>
      <c r="Y183" s="28"/>
      <c r="Z183" s="28"/>
      <c r="AA183" s="28"/>
      <c r="AB183" s="28"/>
      <c r="AC183" s="28"/>
      <c r="AD183" s="28"/>
      <c r="AE183" s="28"/>
      <c r="AF183" s="28"/>
      <c r="AG183" s="28"/>
      <c r="AH183" s="28"/>
      <c r="AI183" s="28"/>
      <c r="AJ183" s="28"/>
      <c r="AK183" s="28"/>
      <c r="AL183" s="128"/>
    </row>
    <row r="184" spans="2:38" s="17" customFormat="1" ht="6.75" customHeight="1" thickBot="1">
      <c r="E184" s="28"/>
      <c r="F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row>
    <row r="185" spans="2:38" s="17" customFormat="1" ht="21" customHeight="1">
      <c r="B185" s="314" t="s">
        <v>156</v>
      </c>
      <c r="C185" s="314"/>
      <c r="D185" s="315"/>
      <c r="E185" s="304"/>
      <c r="F185" s="305"/>
      <c r="G185" s="305"/>
      <c r="H185" s="305"/>
      <c r="I185" s="305"/>
      <c r="J185" s="305"/>
      <c r="K185" s="305"/>
      <c r="L185" s="305"/>
      <c r="M185" s="305"/>
      <c r="N185" s="305"/>
      <c r="O185" s="305"/>
      <c r="P185" s="305"/>
      <c r="Q185" s="305"/>
      <c r="R185" s="305"/>
      <c r="S185" s="305"/>
      <c r="T185" s="305"/>
      <c r="U185" s="305"/>
      <c r="V185" s="305"/>
      <c r="W185" s="305"/>
      <c r="X185" s="305"/>
      <c r="Y185" s="305"/>
      <c r="Z185" s="305"/>
      <c r="AA185" s="305"/>
      <c r="AB185" s="305"/>
      <c r="AC185" s="305"/>
      <c r="AD185" s="305"/>
      <c r="AE185" s="305"/>
      <c r="AF185" s="305"/>
      <c r="AG185" s="305"/>
      <c r="AH185" s="305"/>
      <c r="AI185" s="305"/>
      <c r="AJ185" s="305"/>
      <c r="AK185" s="305"/>
      <c r="AL185" s="306"/>
    </row>
    <row r="186" spans="2:38" s="17" customFormat="1" ht="21" customHeight="1" thickBot="1">
      <c r="E186" s="310"/>
      <c r="F186" s="311"/>
      <c r="G186" s="311"/>
      <c r="H186" s="311"/>
      <c r="I186" s="311"/>
      <c r="J186" s="311"/>
      <c r="K186" s="311"/>
      <c r="L186" s="311"/>
      <c r="M186" s="311"/>
      <c r="N186" s="311"/>
      <c r="O186" s="311"/>
      <c r="P186" s="311"/>
      <c r="Q186" s="311"/>
      <c r="R186" s="311"/>
      <c r="S186" s="311"/>
      <c r="T186" s="311"/>
      <c r="U186" s="311"/>
      <c r="V186" s="311"/>
      <c r="W186" s="311"/>
      <c r="X186" s="311"/>
      <c r="Y186" s="311"/>
      <c r="Z186" s="311"/>
      <c r="AA186" s="311"/>
      <c r="AB186" s="311"/>
      <c r="AC186" s="311"/>
      <c r="AD186" s="311"/>
      <c r="AE186" s="311"/>
      <c r="AF186" s="311"/>
      <c r="AG186" s="311"/>
      <c r="AH186" s="311"/>
      <c r="AI186" s="311"/>
      <c r="AJ186" s="311"/>
      <c r="AK186" s="311"/>
      <c r="AL186" s="312"/>
    </row>
    <row r="187" spans="2:38" s="128" customFormat="1" ht="6" customHeight="1">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45"/>
      <c r="AF187" s="45"/>
      <c r="AG187" s="45"/>
      <c r="AH187" s="45"/>
      <c r="AI187" s="45"/>
      <c r="AJ187" s="45"/>
      <c r="AK187" s="45"/>
      <c r="AL187" s="45"/>
    </row>
    <row r="188" spans="2:38" s="128" customFormat="1" ht="21" customHeight="1" thickBot="1">
      <c r="C188" s="47" t="s">
        <v>112</v>
      </c>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45"/>
      <c r="AF188" s="45"/>
      <c r="AG188" s="45"/>
      <c r="AH188" s="45"/>
      <c r="AI188" s="45"/>
      <c r="AJ188" s="45"/>
      <c r="AK188" s="45"/>
      <c r="AL188" s="45"/>
    </row>
    <row r="189" spans="2:38" ht="17.149999999999999" customHeight="1">
      <c r="E189" s="296" t="s">
        <v>168</v>
      </c>
      <c r="F189" s="297"/>
      <c r="H189" s="30" t="s">
        <v>106</v>
      </c>
      <c r="I189" s="128"/>
      <c r="J189" s="128"/>
      <c r="K189" s="128"/>
      <c r="L189" s="113"/>
      <c r="M189" s="113"/>
      <c r="N189" s="28"/>
      <c r="O189" s="28"/>
      <c r="P189" s="28"/>
      <c r="Q189" s="28"/>
      <c r="R189" s="28"/>
      <c r="S189" s="28"/>
      <c r="T189" s="128"/>
      <c r="U189" s="128"/>
      <c r="V189" s="128"/>
      <c r="W189" s="128"/>
      <c r="X189" s="128"/>
      <c r="Y189" s="128"/>
      <c r="Z189" s="128"/>
      <c r="AA189" s="128"/>
      <c r="AB189" s="128"/>
      <c r="AC189" s="128"/>
      <c r="AD189" s="128"/>
      <c r="AE189" s="128"/>
      <c r="AF189" s="128"/>
      <c r="AG189" s="128"/>
      <c r="AH189" s="128"/>
      <c r="AI189" s="128"/>
      <c r="AJ189" s="128"/>
      <c r="AK189" s="128"/>
      <c r="AL189" s="128"/>
    </row>
    <row r="190" spans="2:38" ht="17.149999999999999" customHeight="1">
      <c r="E190" s="298"/>
      <c r="F190" s="299"/>
      <c r="H190" s="30" t="s">
        <v>107</v>
      </c>
      <c r="I190" s="128"/>
      <c r="J190" s="128"/>
      <c r="K190" s="128"/>
      <c r="L190" s="104"/>
      <c r="M190" s="104"/>
      <c r="N190" s="14"/>
      <c r="O190" s="14"/>
      <c r="P190" s="14"/>
      <c r="Q190" s="128"/>
      <c r="R190" s="128"/>
      <c r="S190" s="128"/>
      <c r="T190" s="128"/>
      <c r="U190" s="128"/>
      <c r="V190" s="128"/>
      <c r="W190" s="128"/>
      <c r="X190" s="128"/>
      <c r="Y190" s="28"/>
      <c r="Z190" s="28"/>
      <c r="AA190" s="28"/>
      <c r="AB190" s="28"/>
      <c r="AC190" s="28"/>
      <c r="AD190" s="28"/>
      <c r="AE190" s="28"/>
      <c r="AF190" s="28"/>
      <c r="AG190" s="28"/>
      <c r="AH190" s="28"/>
      <c r="AI190" s="28"/>
      <c r="AJ190" s="28"/>
      <c r="AK190" s="28"/>
      <c r="AL190" s="128"/>
    </row>
    <row r="191" spans="2:38" ht="17.149999999999999" customHeight="1">
      <c r="E191" s="298"/>
      <c r="F191" s="299"/>
      <c r="H191" s="30" t="s">
        <v>108</v>
      </c>
      <c r="I191" s="128"/>
      <c r="J191" s="128"/>
      <c r="K191" s="128"/>
      <c r="L191" s="104"/>
      <c r="M191" s="104"/>
      <c r="N191" s="14"/>
      <c r="O191" s="14"/>
      <c r="P191" s="14"/>
      <c r="Q191" s="128"/>
      <c r="R191" s="128"/>
      <c r="S191" s="128"/>
      <c r="T191" s="128"/>
      <c r="U191" s="128"/>
      <c r="V191" s="128"/>
      <c r="W191" s="128"/>
      <c r="X191" s="128"/>
      <c r="Y191" s="28"/>
      <c r="Z191" s="28"/>
      <c r="AA191" s="28"/>
      <c r="AB191" s="28"/>
      <c r="AC191" s="28"/>
      <c r="AD191" s="28"/>
      <c r="AE191" s="28"/>
      <c r="AF191" s="28"/>
      <c r="AG191" s="28"/>
      <c r="AH191" s="28"/>
      <c r="AI191" s="28"/>
      <c r="AJ191" s="28"/>
      <c r="AK191" s="28"/>
      <c r="AL191" s="128"/>
    </row>
    <row r="192" spans="2:38" ht="17.149999999999999" customHeight="1" thickBot="1">
      <c r="E192" s="300"/>
      <c r="F192" s="301"/>
      <c r="H192" s="313" t="s">
        <v>109</v>
      </c>
      <c r="I192" s="313"/>
      <c r="J192" s="313"/>
      <c r="K192" s="313"/>
      <c r="L192" s="313"/>
      <c r="M192" s="313"/>
      <c r="N192" s="313"/>
      <c r="O192" s="128"/>
      <c r="P192" s="128"/>
      <c r="Q192" s="128"/>
      <c r="R192" s="128"/>
      <c r="S192" s="128"/>
      <c r="T192" s="128"/>
      <c r="U192" s="128"/>
      <c r="V192" s="128"/>
      <c r="W192" s="128"/>
      <c r="X192" s="128"/>
      <c r="Y192" s="28"/>
      <c r="Z192" s="28"/>
      <c r="AA192" s="28"/>
      <c r="AB192" s="28"/>
      <c r="AC192" s="28"/>
      <c r="AD192" s="28"/>
      <c r="AE192" s="28"/>
      <c r="AF192" s="28"/>
      <c r="AG192" s="28"/>
      <c r="AH192" s="28"/>
      <c r="AI192" s="28"/>
      <c r="AJ192" s="28"/>
      <c r="AK192" s="28"/>
      <c r="AL192" s="128"/>
    </row>
    <row r="193" spans="2:38" s="17" customFormat="1" ht="6.75" customHeight="1" thickBot="1">
      <c r="E193" s="28"/>
      <c r="F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row>
    <row r="194" spans="2:38" s="17" customFormat="1" ht="21" customHeight="1">
      <c r="B194" s="314" t="s">
        <v>156</v>
      </c>
      <c r="C194" s="314"/>
      <c r="D194" s="315"/>
      <c r="E194" s="304"/>
      <c r="F194" s="305"/>
      <c r="G194" s="305"/>
      <c r="H194" s="305"/>
      <c r="I194" s="305"/>
      <c r="J194" s="305"/>
      <c r="K194" s="305"/>
      <c r="L194" s="305"/>
      <c r="M194" s="305"/>
      <c r="N194" s="305"/>
      <c r="O194" s="305"/>
      <c r="P194" s="305"/>
      <c r="Q194" s="305"/>
      <c r="R194" s="305"/>
      <c r="S194" s="305"/>
      <c r="T194" s="305"/>
      <c r="U194" s="305"/>
      <c r="V194" s="305"/>
      <c r="W194" s="305"/>
      <c r="X194" s="305"/>
      <c r="Y194" s="305"/>
      <c r="Z194" s="305"/>
      <c r="AA194" s="305"/>
      <c r="AB194" s="305"/>
      <c r="AC194" s="305"/>
      <c r="AD194" s="305"/>
      <c r="AE194" s="305"/>
      <c r="AF194" s="305"/>
      <c r="AG194" s="305"/>
      <c r="AH194" s="305"/>
      <c r="AI194" s="305"/>
      <c r="AJ194" s="305"/>
      <c r="AK194" s="305"/>
      <c r="AL194" s="306"/>
    </row>
    <row r="195" spans="2:38" s="17" customFormat="1" ht="21" customHeight="1" thickBot="1">
      <c r="E195" s="310"/>
      <c r="F195" s="311"/>
      <c r="G195" s="311"/>
      <c r="H195" s="311"/>
      <c r="I195" s="311"/>
      <c r="J195" s="311"/>
      <c r="K195" s="311"/>
      <c r="L195" s="311"/>
      <c r="M195" s="311"/>
      <c r="N195" s="311"/>
      <c r="O195" s="311"/>
      <c r="P195" s="311"/>
      <c r="Q195" s="311"/>
      <c r="R195" s="311"/>
      <c r="S195" s="311"/>
      <c r="T195" s="311"/>
      <c r="U195" s="311"/>
      <c r="V195" s="311"/>
      <c r="W195" s="311"/>
      <c r="X195" s="311"/>
      <c r="Y195" s="311"/>
      <c r="Z195" s="311"/>
      <c r="AA195" s="311"/>
      <c r="AB195" s="311"/>
      <c r="AC195" s="311"/>
      <c r="AD195" s="311"/>
      <c r="AE195" s="311"/>
      <c r="AF195" s="311"/>
      <c r="AG195" s="311"/>
      <c r="AH195" s="311"/>
      <c r="AI195" s="311"/>
      <c r="AJ195" s="311"/>
      <c r="AK195" s="311"/>
      <c r="AL195" s="312"/>
    </row>
    <row r="196" spans="2:38" s="17" customFormat="1" ht="7.5" customHeight="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row>
    <row r="197" spans="2:38" ht="18" customHeight="1" thickBot="1">
      <c r="B197" s="295" t="s">
        <v>58</v>
      </c>
      <c r="C197" s="295"/>
      <c r="D197" s="295"/>
      <c r="E197" s="295"/>
      <c r="F197" s="295"/>
      <c r="G197" s="295"/>
      <c r="H197" s="295"/>
      <c r="I197" s="295"/>
      <c r="J197" s="295"/>
      <c r="K197" s="295"/>
      <c r="L197" s="295"/>
      <c r="M197" s="295"/>
      <c r="N197" s="295"/>
      <c r="O197" s="295"/>
      <c r="P197" s="295"/>
      <c r="Q197" s="295"/>
      <c r="R197" s="295"/>
      <c r="S197" s="295"/>
      <c r="T197" s="295"/>
      <c r="U197" s="295"/>
      <c r="V197" s="295"/>
      <c r="W197" s="295"/>
      <c r="X197" s="295"/>
      <c r="Y197" s="295"/>
      <c r="Z197" s="295"/>
      <c r="AA197" s="295"/>
      <c r="AB197" s="295"/>
      <c r="AC197" s="295"/>
      <c r="AD197" s="295"/>
      <c r="AE197" s="295"/>
      <c r="AF197" s="295"/>
      <c r="AG197" s="295"/>
      <c r="AH197" s="295"/>
      <c r="AI197" s="295"/>
      <c r="AJ197" s="295"/>
      <c r="AK197" s="295"/>
      <c r="AL197" s="295"/>
    </row>
    <row r="198" spans="2:38" ht="18" customHeight="1">
      <c r="C198" s="304"/>
      <c r="D198" s="305"/>
      <c r="E198" s="305"/>
      <c r="F198" s="305"/>
      <c r="G198" s="305"/>
      <c r="H198" s="305"/>
      <c r="I198" s="305"/>
      <c r="J198" s="305"/>
      <c r="K198" s="305"/>
      <c r="L198" s="305"/>
      <c r="M198" s="305"/>
      <c r="N198" s="305"/>
      <c r="O198" s="305"/>
      <c r="P198" s="305"/>
      <c r="Q198" s="305"/>
      <c r="R198" s="305"/>
      <c r="S198" s="305"/>
      <c r="T198" s="305"/>
      <c r="U198" s="305"/>
      <c r="V198" s="305"/>
      <c r="W198" s="305"/>
      <c r="X198" s="305"/>
      <c r="Y198" s="305"/>
      <c r="Z198" s="305"/>
      <c r="AA198" s="305"/>
      <c r="AB198" s="305"/>
      <c r="AC198" s="305"/>
      <c r="AD198" s="305"/>
      <c r="AE198" s="305"/>
      <c r="AF198" s="305"/>
      <c r="AG198" s="305"/>
      <c r="AH198" s="305"/>
      <c r="AI198" s="305"/>
      <c r="AJ198" s="305"/>
      <c r="AK198" s="305"/>
      <c r="AL198" s="306"/>
    </row>
    <row r="199" spans="2:38" ht="18" customHeight="1">
      <c r="C199" s="307"/>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08"/>
      <c r="AK199" s="308"/>
      <c r="AL199" s="309"/>
    </row>
    <row r="200" spans="2:38" ht="18" customHeight="1">
      <c r="C200" s="307"/>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308"/>
      <c r="AL200" s="309"/>
    </row>
    <row r="201" spans="2:38" ht="18" customHeight="1" thickBot="1">
      <c r="C201" s="310"/>
      <c r="D201" s="311"/>
      <c r="E201" s="311"/>
      <c r="F201" s="311"/>
      <c r="G201" s="311"/>
      <c r="H201" s="311"/>
      <c r="I201" s="311"/>
      <c r="J201" s="311"/>
      <c r="K201" s="311"/>
      <c r="L201" s="311"/>
      <c r="M201" s="311"/>
      <c r="N201" s="311"/>
      <c r="O201" s="311"/>
      <c r="P201" s="311"/>
      <c r="Q201" s="311"/>
      <c r="R201" s="311"/>
      <c r="S201" s="311"/>
      <c r="T201" s="311"/>
      <c r="U201" s="311"/>
      <c r="V201" s="311"/>
      <c r="W201" s="311"/>
      <c r="X201" s="311"/>
      <c r="Y201" s="311"/>
      <c r="Z201" s="311"/>
      <c r="AA201" s="311"/>
      <c r="AB201" s="311"/>
      <c r="AC201" s="311"/>
      <c r="AD201" s="311"/>
      <c r="AE201" s="311"/>
      <c r="AF201" s="311"/>
      <c r="AG201" s="311"/>
      <c r="AH201" s="311"/>
      <c r="AI201" s="311"/>
      <c r="AJ201" s="311"/>
      <c r="AK201" s="311"/>
      <c r="AL201" s="312"/>
    </row>
    <row r="202" spans="2:38" ht="12" customHeight="1">
      <c r="B202" s="105"/>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row>
    <row r="203" spans="2:38" ht="18" customHeight="1" thickBot="1">
      <c r="B203" s="295" t="s">
        <v>80</v>
      </c>
      <c r="C203" s="295"/>
      <c r="D203" s="295"/>
      <c r="E203" s="295"/>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295"/>
      <c r="AG203" s="295"/>
      <c r="AH203" s="295"/>
      <c r="AI203" s="295"/>
      <c r="AJ203" s="295"/>
      <c r="AK203" s="295"/>
      <c r="AL203" s="295"/>
    </row>
    <row r="204" spans="2:38" ht="18" customHeight="1">
      <c r="C204" s="304"/>
      <c r="D204" s="305"/>
      <c r="E204" s="305"/>
      <c r="F204" s="305"/>
      <c r="G204" s="305"/>
      <c r="H204" s="305"/>
      <c r="I204" s="305"/>
      <c r="J204" s="305"/>
      <c r="K204" s="305"/>
      <c r="L204" s="305"/>
      <c r="M204" s="305"/>
      <c r="N204" s="305"/>
      <c r="O204" s="305"/>
      <c r="P204" s="305"/>
      <c r="Q204" s="305"/>
      <c r="R204" s="305"/>
      <c r="S204" s="305"/>
      <c r="T204" s="305"/>
      <c r="U204" s="305"/>
      <c r="V204" s="305"/>
      <c r="W204" s="305"/>
      <c r="X204" s="305"/>
      <c r="Y204" s="305"/>
      <c r="Z204" s="305"/>
      <c r="AA204" s="305"/>
      <c r="AB204" s="305"/>
      <c r="AC204" s="305"/>
      <c r="AD204" s="305"/>
      <c r="AE204" s="305"/>
      <c r="AF204" s="305"/>
      <c r="AG204" s="305"/>
      <c r="AH204" s="305"/>
      <c r="AI204" s="305"/>
      <c r="AJ204" s="305"/>
      <c r="AK204" s="305"/>
      <c r="AL204" s="306"/>
    </row>
    <row r="205" spans="2:38" ht="18" customHeight="1">
      <c r="C205" s="307"/>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c r="AI205" s="308"/>
      <c r="AJ205" s="308"/>
      <c r="AK205" s="308"/>
      <c r="AL205" s="309"/>
    </row>
    <row r="206" spans="2:38" ht="18" customHeight="1">
      <c r="C206" s="307"/>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c r="AJ206" s="308"/>
      <c r="AK206" s="308"/>
      <c r="AL206" s="309"/>
    </row>
    <row r="207" spans="2:38" ht="18" customHeight="1" thickBot="1">
      <c r="C207" s="310"/>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c r="Z207" s="311"/>
      <c r="AA207" s="311"/>
      <c r="AB207" s="311"/>
      <c r="AC207" s="311"/>
      <c r="AD207" s="311"/>
      <c r="AE207" s="311"/>
      <c r="AF207" s="311"/>
      <c r="AG207" s="311"/>
      <c r="AH207" s="311"/>
      <c r="AI207" s="311"/>
      <c r="AJ207" s="311"/>
      <c r="AK207" s="311"/>
      <c r="AL207" s="312"/>
    </row>
    <row r="208" spans="2:38" s="17" customFormat="1" ht="26.25" customHeight="1" thickBot="1">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row>
    <row r="209" spans="1:38" ht="18" customHeight="1" thickBot="1">
      <c r="A209" s="26"/>
      <c r="B209" s="302" t="s">
        <v>184</v>
      </c>
      <c r="C209" s="303"/>
      <c r="D209" s="31"/>
      <c r="E209" s="30" t="s">
        <v>188</v>
      </c>
      <c r="F209" s="128"/>
      <c r="G209" s="128"/>
      <c r="H209" s="128"/>
      <c r="I209" s="128"/>
      <c r="J209" s="128"/>
      <c r="K209" s="128"/>
      <c r="L209" s="128"/>
      <c r="M209" s="128"/>
      <c r="N209" s="128"/>
      <c r="O209" s="128"/>
      <c r="P209" s="128"/>
      <c r="Q209" s="128"/>
      <c r="R209" s="128"/>
      <c r="S209" s="128"/>
      <c r="T209" s="128"/>
      <c r="U209" s="128"/>
      <c r="V209" s="128"/>
      <c r="W209" s="128"/>
      <c r="X209" s="128"/>
      <c r="Y209" s="128"/>
      <c r="Z209" s="128"/>
      <c r="AB209" s="128"/>
      <c r="AC209" s="128"/>
      <c r="AD209" s="128"/>
      <c r="AE209" s="128"/>
      <c r="AF209" s="128"/>
      <c r="AG209" s="128"/>
      <c r="AH209" s="128"/>
      <c r="AI209" s="128"/>
      <c r="AJ209" s="128"/>
      <c r="AK209" s="128"/>
      <c r="AL209" s="128"/>
    </row>
    <row r="210" spans="1:38" ht="35.25" customHeight="1">
      <c r="B210" s="295" t="s">
        <v>127</v>
      </c>
      <c r="C210" s="295"/>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c r="AA210" s="295"/>
      <c r="AB210" s="295"/>
      <c r="AC210" s="295"/>
      <c r="AD210" s="295"/>
      <c r="AE210" s="295"/>
      <c r="AF210" s="295"/>
      <c r="AG210" s="295"/>
      <c r="AH210" s="295"/>
      <c r="AI210" s="295"/>
      <c r="AJ210" s="295"/>
      <c r="AK210" s="295"/>
      <c r="AL210" s="295"/>
    </row>
    <row r="211" spans="1:38" ht="6.75" customHeight="1" thickBot="1">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128"/>
      <c r="AL211" s="128"/>
    </row>
    <row r="212" spans="1:38" ht="21" customHeight="1">
      <c r="C212" s="296"/>
      <c r="D212" s="297"/>
      <c r="F212" s="30" t="s">
        <v>37</v>
      </c>
      <c r="G212" s="128"/>
      <c r="H212" s="128"/>
      <c r="I212" s="128"/>
      <c r="J212" s="128"/>
      <c r="K212" s="128"/>
      <c r="L212" s="128"/>
      <c r="M212" s="128"/>
      <c r="N212" s="128"/>
      <c r="O212" s="128"/>
      <c r="P212" s="128"/>
      <c r="Q212" s="128"/>
      <c r="R212" s="128"/>
      <c r="S212" s="128"/>
      <c r="T212" s="128"/>
      <c r="U212" s="128"/>
      <c r="V212" s="128"/>
      <c r="W212" s="128"/>
      <c r="X212" s="128"/>
      <c r="Y212" s="128"/>
      <c r="Z212" s="128"/>
      <c r="AA212" s="128"/>
      <c r="AB212" s="128"/>
      <c r="AC212" s="128"/>
      <c r="AD212" s="128"/>
      <c r="AE212" s="128"/>
      <c r="AF212" s="128"/>
      <c r="AG212" s="128"/>
      <c r="AH212" s="128"/>
      <c r="AI212" s="128"/>
      <c r="AJ212" s="128"/>
      <c r="AK212" s="128"/>
      <c r="AL212" s="128"/>
    </row>
    <row r="213" spans="1:38" ht="21" customHeight="1">
      <c r="C213" s="298" t="s">
        <v>168</v>
      </c>
      <c r="D213" s="299"/>
      <c r="F213" s="30" t="s">
        <v>38</v>
      </c>
      <c r="G213" s="128"/>
      <c r="H213" s="128"/>
      <c r="I213" s="128"/>
      <c r="J213" s="128"/>
      <c r="K213" s="128"/>
      <c r="L213" s="128"/>
      <c r="M213" s="128"/>
      <c r="N213" s="128"/>
      <c r="O213" s="128"/>
      <c r="P213" s="128"/>
      <c r="Q213" s="128"/>
      <c r="R213" s="128"/>
      <c r="S213" s="128"/>
      <c r="T213" s="128"/>
      <c r="U213" s="128"/>
      <c r="V213" s="128"/>
      <c r="W213" s="128"/>
      <c r="X213" s="128"/>
      <c r="Y213" s="128"/>
      <c r="Z213" s="128"/>
      <c r="AA213" s="128"/>
      <c r="AB213" s="128"/>
      <c r="AC213" s="128"/>
      <c r="AD213" s="128"/>
      <c r="AE213" s="128"/>
      <c r="AF213" s="128"/>
      <c r="AG213" s="128"/>
      <c r="AH213" s="128"/>
      <c r="AI213" s="128"/>
      <c r="AJ213" s="128"/>
      <c r="AK213" s="128"/>
      <c r="AL213" s="128"/>
    </row>
    <row r="214" spans="1:38" ht="21" customHeight="1" thickBot="1">
      <c r="C214" s="300"/>
      <c r="D214" s="301"/>
      <c r="F214" s="30" t="s">
        <v>39</v>
      </c>
      <c r="G214" s="128"/>
      <c r="H214" s="128"/>
      <c r="I214" s="128"/>
      <c r="J214" s="128"/>
      <c r="K214" s="128"/>
      <c r="L214" s="128"/>
      <c r="M214" s="128"/>
      <c r="N214" s="128"/>
      <c r="O214" s="128"/>
      <c r="P214" s="128"/>
      <c r="Q214" s="128"/>
      <c r="R214" s="128"/>
      <c r="S214" s="128"/>
      <c r="T214" s="128"/>
      <c r="U214" s="128"/>
      <c r="V214" s="128"/>
      <c r="W214" s="128"/>
      <c r="X214" s="128"/>
      <c r="Y214" s="128"/>
      <c r="Z214" s="128"/>
      <c r="AA214" s="128"/>
      <c r="AB214" s="128"/>
      <c r="AC214" s="128"/>
      <c r="AD214" s="128"/>
      <c r="AE214" s="128"/>
      <c r="AF214" s="128"/>
      <c r="AG214" s="128"/>
      <c r="AH214" s="128"/>
      <c r="AI214" s="128"/>
      <c r="AJ214" s="128"/>
      <c r="AK214" s="128"/>
      <c r="AL214" s="128"/>
    </row>
    <row r="215" spans="1:38" ht="6.75" customHeight="1" thickBot="1">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c r="AA215" s="128"/>
      <c r="AB215" s="128"/>
      <c r="AC215" s="128"/>
      <c r="AD215" s="128"/>
      <c r="AE215" s="128"/>
      <c r="AF215" s="128"/>
      <c r="AG215" s="128"/>
      <c r="AH215" s="128"/>
      <c r="AI215" s="128"/>
      <c r="AJ215" s="128"/>
      <c r="AK215" s="128"/>
      <c r="AL215" s="128"/>
    </row>
    <row r="216" spans="1:38" ht="18" customHeight="1">
      <c r="C216" s="28"/>
      <c r="D216" s="28"/>
      <c r="E216" s="28"/>
      <c r="F216" s="30" t="s">
        <v>59</v>
      </c>
      <c r="H216" s="2"/>
      <c r="I216" s="285"/>
      <c r="J216" s="286"/>
      <c r="K216" s="286"/>
      <c r="L216" s="286"/>
      <c r="M216" s="286"/>
      <c r="N216" s="286"/>
      <c r="O216" s="286"/>
      <c r="P216" s="286"/>
      <c r="Q216" s="286"/>
      <c r="R216" s="286"/>
      <c r="S216" s="286"/>
      <c r="T216" s="286"/>
      <c r="U216" s="286"/>
      <c r="V216" s="286"/>
      <c r="W216" s="286"/>
      <c r="X216" s="286"/>
      <c r="Y216" s="286"/>
      <c r="Z216" s="286"/>
      <c r="AA216" s="286"/>
      <c r="AB216" s="286"/>
      <c r="AC216" s="286"/>
      <c r="AD216" s="286"/>
      <c r="AE216" s="286"/>
      <c r="AF216" s="286"/>
      <c r="AG216" s="286"/>
      <c r="AH216" s="286"/>
      <c r="AI216" s="286"/>
      <c r="AJ216" s="286"/>
      <c r="AK216" s="286"/>
      <c r="AL216" s="287"/>
    </row>
    <row r="217" spans="1:38" ht="18" customHeight="1" thickBot="1">
      <c r="C217" s="28"/>
      <c r="D217" s="28"/>
      <c r="E217" s="28"/>
      <c r="H217" s="2"/>
      <c r="I217" s="291"/>
      <c r="J217" s="292"/>
      <c r="K217" s="292"/>
      <c r="L217" s="292"/>
      <c r="M217" s="292"/>
      <c r="N217" s="292"/>
      <c r="O217" s="292"/>
      <c r="P217" s="292"/>
      <c r="Q217" s="292"/>
      <c r="R217" s="292"/>
      <c r="S217" s="292"/>
      <c r="T217" s="292"/>
      <c r="U217" s="292"/>
      <c r="V217" s="292"/>
      <c r="W217" s="292"/>
      <c r="X217" s="292"/>
      <c r="Y217" s="292"/>
      <c r="Z217" s="292"/>
      <c r="AA217" s="292"/>
      <c r="AB217" s="292"/>
      <c r="AC217" s="292"/>
      <c r="AD217" s="292"/>
      <c r="AE217" s="292"/>
      <c r="AF217" s="292"/>
      <c r="AG217" s="292"/>
      <c r="AH217" s="292"/>
      <c r="AI217" s="292"/>
      <c r="AJ217" s="292"/>
      <c r="AK217" s="292"/>
      <c r="AL217" s="293"/>
    </row>
    <row r="218" spans="1:38" s="17" customFormat="1" ht="7.5" customHeight="1">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row>
    <row r="219" spans="1:38" ht="20.25" customHeight="1" thickBot="1">
      <c r="B219" s="295" t="s">
        <v>78</v>
      </c>
      <c r="C219" s="295"/>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c r="AA219" s="295"/>
      <c r="AB219" s="295"/>
      <c r="AC219" s="295"/>
      <c r="AD219" s="295"/>
      <c r="AE219" s="295"/>
      <c r="AF219" s="295"/>
      <c r="AG219" s="295"/>
      <c r="AH219" s="295"/>
      <c r="AI219" s="295"/>
      <c r="AJ219" s="295"/>
      <c r="AK219" s="295"/>
      <c r="AL219" s="295"/>
    </row>
    <row r="220" spans="1:38" ht="18" customHeight="1">
      <c r="C220" s="304"/>
      <c r="D220" s="305"/>
      <c r="E220" s="305"/>
      <c r="F220" s="305"/>
      <c r="G220" s="305"/>
      <c r="H220" s="305"/>
      <c r="I220" s="305"/>
      <c r="J220" s="305"/>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5"/>
      <c r="AI220" s="305"/>
      <c r="AJ220" s="305"/>
      <c r="AK220" s="305"/>
      <c r="AL220" s="306"/>
    </row>
    <row r="221" spans="1:38" ht="14.5" customHeight="1">
      <c r="C221" s="307"/>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08"/>
      <c r="AK221" s="308"/>
      <c r="AL221" s="309"/>
    </row>
    <row r="222" spans="1:38" ht="18" customHeight="1" thickBot="1">
      <c r="C222" s="310"/>
      <c r="D222" s="311"/>
      <c r="E222" s="311"/>
      <c r="F222" s="311"/>
      <c r="G222" s="311"/>
      <c r="H222" s="311"/>
      <c r="I222" s="311"/>
      <c r="J222" s="311"/>
      <c r="K222" s="311"/>
      <c r="L222" s="311"/>
      <c r="M222" s="311"/>
      <c r="N222" s="311"/>
      <c r="O222" s="311"/>
      <c r="P222" s="311"/>
      <c r="Q222" s="311"/>
      <c r="R222" s="311"/>
      <c r="S222" s="311"/>
      <c r="T222" s="311"/>
      <c r="U222" s="311"/>
      <c r="V222" s="311"/>
      <c r="W222" s="311"/>
      <c r="X222" s="311"/>
      <c r="Y222" s="311"/>
      <c r="Z222" s="311"/>
      <c r="AA222" s="311"/>
      <c r="AB222" s="311"/>
      <c r="AC222" s="311"/>
      <c r="AD222" s="311"/>
      <c r="AE222" s="311"/>
      <c r="AF222" s="311"/>
      <c r="AG222" s="311"/>
      <c r="AH222" s="311"/>
      <c r="AI222" s="311"/>
      <c r="AJ222" s="311"/>
      <c r="AK222" s="311"/>
      <c r="AL222" s="312"/>
    </row>
    <row r="223" spans="1:38" s="17" customFormat="1" ht="20.25" customHeight="1" thickBot="1">
      <c r="C223" s="28"/>
      <c r="D223" s="28"/>
    </row>
    <row r="224" spans="1:38" ht="18" customHeight="1" thickBot="1">
      <c r="A224" s="26"/>
      <c r="B224" s="302" t="s">
        <v>185</v>
      </c>
      <c r="C224" s="303"/>
      <c r="D224" s="32"/>
      <c r="E224" s="30" t="s">
        <v>79</v>
      </c>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row>
    <row r="225" spans="2:38" ht="34.5" customHeight="1" thickBot="1">
      <c r="B225" s="295" t="s">
        <v>128</v>
      </c>
      <c r="C225" s="295"/>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c r="AA225" s="295"/>
      <c r="AB225" s="295"/>
      <c r="AC225" s="295"/>
      <c r="AD225" s="295"/>
      <c r="AE225" s="295"/>
      <c r="AF225" s="295"/>
      <c r="AG225" s="295"/>
      <c r="AH225" s="295"/>
      <c r="AI225" s="295"/>
      <c r="AJ225" s="295"/>
      <c r="AK225" s="295"/>
      <c r="AL225" s="295"/>
    </row>
    <row r="226" spans="2:38" ht="21" customHeight="1">
      <c r="C226" s="296"/>
      <c r="D226" s="297"/>
      <c r="F226" s="30" t="s">
        <v>37</v>
      </c>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row>
    <row r="227" spans="2:38" ht="21" customHeight="1">
      <c r="C227" s="298" t="s">
        <v>168</v>
      </c>
      <c r="D227" s="299"/>
      <c r="F227" s="30" t="s">
        <v>38</v>
      </c>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row>
    <row r="228" spans="2:38" ht="21" customHeight="1" thickBot="1">
      <c r="C228" s="300"/>
      <c r="D228" s="301"/>
      <c r="F228" s="30" t="s">
        <v>39</v>
      </c>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row>
    <row r="229" spans="2:38" ht="18" customHeight="1">
      <c r="C229" s="28"/>
      <c r="D229" s="28"/>
      <c r="E229" s="28"/>
      <c r="F229" s="30" t="s">
        <v>59</v>
      </c>
      <c r="H229" s="2"/>
      <c r="I229" s="304"/>
      <c r="J229" s="305"/>
      <c r="K229" s="305"/>
      <c r="L229" s="305"/>
      <c r="M229" s="305"/>
      <c r="N229" s="305"/>
      <c r="O229" s="305"/>
      <c r="P229" s="305"/>
      <c r="Q229" s="305"/>
      <c r="R229" s="305"/>
      <c r="S229" s="305"/>
      <c r="T229" s="305"/>
      <c r="U229" s="305"/>
      <c r="V229" s="305"/>
      <c r="W229" s="305"/>
      <c r="X229" s="305"/>
      <c r="Y229" s="305"/>
      <c r="Z229" s="305"/>
      <c r="AA229" s="305"/>
      <c r="AB229" s="305"/>
      <c r="AC229" s="305"/>
      <c r="AD229" s="305"/>
      <c r="AE229" s="305"/>
      <c r="AF229" s="305"/>
      <c r="AG229" s="305"/>
      <c r="AH229" s="305"/>
      <c r="AI229" s="305"/>
      <c r="AJ229" s="305"/>
      <c r="AK229" s="305"/>
      <c r="AL229" s="306"/>
    </row>
    <row r="230" spans="2:38" ht="15.5" customHeight="1">
      <c r="C230" s="28"/>
      <c r="D230" s="28"/>
      <c r="E230" s="28"/>
      <c r="H230" s="2"/>
      <c r="I230" s="307"/>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9"/>
    </row>
    <row r="231" spans="2:38" ht="18" customHeight="1" thickBot="1">
      <c r="C231" s="28"/>
      <c r="D231" s="28"/>
      <c r="E231" s="28"/>
      <c r="H231" s="2"/>
      <c r="I231" s="310"/>
      <c r="J231" s="311"/>
      <c r="K231" s="311"/>
      <c r="L231" s="311"/>
      <c r="M231" s="311"/>
      <c r="N231" s="311"/>
      <c r="O231" s="311"/>
      <c r="P231" s="311"/>
      <c r="Q231" s="311"/>
      <c r="R231" s="311"/>
      <c r="S231" s="311"/>
      <c r="T231" s="311"/>
      <c r="U231" s="311"/>
      <c r="V231" s="311"/>
      <c r="W231" s="311"/>
      <c r="X231" s="311"/>
      <c r="Y231" s="311"/>
      <c r="Z231" s="311"/>
      <c r="AA231" s="311"/>
      <c r="AB231" s="311"/>
      <c r="AC231" s="311"/>
      <c r="AD231" s="311"/>
      <c r="AE231" s="311"/>
      <c r="AF231" s="311"/>
      <c r="AG231" s="311"/>
      <c r="AH231" s="311"/>
      <c r="AI231" s="311"/>
      <c r="AJ231" s="311"/>
      <c r="AK231" s="311"/>
      <c r="AL231" s="312"/>
    </row>
    <row r="232" spans="2:38" ht="7.5" customHeight="1">
      <c r="B232" s="105"/>
      <c r="C232" s="105"/>
      <c r="D232" s="105"/>
      <c r="E232" s="105"/>
      <c r="F232" s="105"/>
      <c r="G232" s="105"/>
      <c r="H232" s="105"/>
      <c r="I232" s="105"/>
      <c r="J232" s="105"/>
      <c r="K232" s="105"/>
      <c r="L232" s="105"/>
      <c r="M232" s="105"/>
      <c r="N232" s="105"/>
      <c r="O232" s="105"/>
      <c r="P232" s="105"/>
      <c r="Q232" s="105"/>
      <c r="R232" s="105"/>
      <c r="S232" s="105"/>
      <c r="T232" s="105"/>
      <c r="U232" s="105"/>
      <c r="V232" s="105"/>
      <c r="W232" s="105"/>
      <c r="X232" s="105"/>
      <c r="Y232" s="105"/>
      <c r="Z232" s="105"/>
      <c r="AA232" s="105"/>
      <c r="AB232" s="105"/>
      <c r="AC232" s="105"/>
      <c r="AD232" s="105"/>
      <c r="AE232" s="105"/>
      <c r="AF232" s="105"/>
      <c r="AG232" s="105"/>
      <c r="AH232" s="105"/>
      <c r="AI232" s="105"/>
      <c r="AJ232" s="105"/>
      <c r="AK232" s="105"/>
      <c r="AL232" s="105"/>
    </row>
    <row r="233" spans="2:38" ht="41.5" customHeight="1" thickBot="1">
      <c r="B233" s="295" t="s">
        <v>129</v>
      </c>
      <c r="C233" s="295"/>
      <c r="D233" s="295"/>
      <c r="E233" s="295"/>
      <c r="F233" s="295"/>
      <c r="G233" s="295"/>
      <c r="H233" s="295"/>
      <c r="I233" s="295"/>
      <c r="J233" s="295"/>
      <c r="K233" s="295"/>
      <c r="L233" s="295"/>
      <c r="M233" s="295"/>
      <c r="N233" s="295"/>
      <c r="O233" s="295"/>
      <c r="P233" s="295"/>
      <c r="Q233" s="295"/>
      <c r="R233" s="295"/>
      <c r="S233" s="295"/>
      <c r="T233" s="295"/>
      <c r="U233" s="295"/>
      <c r="V233" s="295"/>
      <c r="W233" s="295"/>
      <c r="X233" s="295"/>
      <c r="Y233" s="295"/>
      <c r="Z233" s="295"/>
      <c r="AA233" s="295"/>
      <c r="AB233" s="295"/>
      <c r="AC233" s="295"/>
      <c r="AD233" s="295"/>
      <c r="AE233" s="295"/>
      <c r="AF233" s="295"/>
      <c r="AG233" s="295"/>
      <c r="AH233" s="295"/>
      <c r="AI233" s="295"/>
      <c r="AJ233" s="295"/>
      <c r="AK233" s="295"/>
      <c r="AL233" s="295"/>
    </row>
    <row r="234" spans="2:38" ht="20.149999999999999" customHeight="1">
      <c r="C234" s="296"/>
      <c r="D234" s="297"/>
      <c r="F234" s="30" t="s">
        <v>40</v>
      </c>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row>
    <row r="235" spans="2:38" ht="20.149999999999999" customHeight="1">
      <c r="C235" s="298" t="s">
        <v>168</v>
      </c>
      <c r="D235" s="299"/>
      <c r="F235" s="30" t="s">
        <v>41</v>
      </c>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row>
    <row r="236" spans="2:38" ht="20.149999999999999" customHeight="1">
      <c r="C236" s="298"/>
      <c r="D236" s="299"/>
      <c r="F236" s="30" t="s">
        <v>42</v>
      </c>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row>
    <row r="237" spans="2:38" ht="20.149999999999999" customHeight="1">
      <c r="C237" s="298" t="s">
        <v>168</v>
      </c>
      <c r="D237" s="299"/>
      <c r="F237" s="30" t="s">
        <v>43</v>
      </c>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row>
    <row r="238" spans="2:38" ht="20.149999999999999" customHeight="1" thickBot="1">
      <c r="C238" s="300"/>
      <c r="D238" s="301"/>
      <c r="E238" s="11"/>
      <c r="F238" s="30" t="s">
        <v>44</v>
      </c>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row>
    <row r="239" spans="2:38" ht="18" customHeight="1">
      <c r="C239" s="25"/>
      <c r="D239" s="25"/>
      <c r="F239" s="30" t="s">
        <v>35</v>
      </c>
      <c r="H239" s="2"/>
      <c r="I239" s="285"/>
      <c r="J239" s="286"/>
      <c r="K239" s="286"/>
      <c r="L239" s="286"/>
      <c r="M239" s="286"/>
      <c r="N239" s="286"/>
      <c r="O239" s="286"/>
      <c r="P239" s="286"/>
      <c r="Q239" s="286"/>
      <c r="R239" s="286"/>
      <c r="S239" s="286"/>
      <c r="T239" s="286"/>
      <c r="U239" s="286"/>
      <c r="V239" s="286"/>
      <c r="W239" s="286"/>
      <c r="X239" s="286"/>
      <c r="Y239" s="286"/>
      <c r="Z239" s="286"/>
      <c r="AA239" s="286"/>
      <c r="AB239" s="286"/>
      <c r="AC239" s="286"/>
      <c r="AD239" s="286"/>
      <c r="AE239" s="286"/>
      <c r="AF239" s="286"/>
      <c r="AG239" s="286"/>
      <c r="AH239" s="286"/>
      <c r="AI239" s="286"/>
      <c r="AJ239" s="286"/>
      <c r="AK239" s="286"/>
      <c r="AL239" s="287"/>
    </row>
    <row r="240" spans="2:38" ht="14" customHeight="1">
      <c r="C240" s="28"/>
      <c r="D240" s="28"/>
      <c r="H240" s="2"/>
      <c r="I240" s="288"/>
      <c r="J240" s="289"/>
      <c r="K240" s="289"/>
      <c r="L240" s="289"/>
      <c r="M240" s="289"/>
      <c r="N240" s="289"/>
      <c r="O240" s="289"/>
      <c r="P240" s="289"/>
      <c r="Q240" s="289"/>
      <c r="R240" s="289"/>
      <c r="S240" s="289"/>
      <c r="T240" s="289"/>
      <c r="U240" s="289"/>
      <c r="V240" s="289"/>
      <c r="W240" s="289"/>
      <c r="X240" s="289"/>
      <c r="Y240" s="289"/>
      <c r="Z240" s="289"/>
      <c r="AA240" s="289"/>
      <c r="AB240" s="289"/>
      <c r="AC240" s="289"/>
      <c r="AD240" s="289"/>
      <c r="AE240" s="289"/>
      <c r="AF240" s="289"/>
      <c r="AG240" s="289"/>
      <c r="AH240" s="289"/>
      <c r="AI240" s="289"/>
      <c r="AJ240" s="289"/>
      <c r="AK240" s="289"/>
      <c r="AL240" s="290"/>
    </row>
    <row r="241" spans="1:38" ht="18" customHeight="1" thickBot="1">
      <c r="C241" s="28"/>
      <c r="D241" s="28"/>
      <c r="H241" s="2"/>
      <c r="I241" s="291"/>
      <c r="J241" s="292"/>
      <c r="K241" s="292"/>
      <c r="L241" s="292"/>
      <c r="M241" s="292"/>
      <c r="N241" s="292"/>
      <c r="O241" s="292"/>
      <c r="P241" s="292"/>
      <c r="Q241" s="292"/>
      <c r="R241" s="292"/>
      <c r="S241" s="292"/>
      <c r="T241" s="292"/>
      <c r="U241" s="292"/>
      <c r="V241" s="292"/>
      <c r="W241" s="292"/>
      <c r="X241" s="292"/>
      <c r="Y241" s="292"/>
      <c r="Z241" s="292"/>
      <c r="AA241" s="292"/>
      <c r="AB241" s="292"/>
      <c r="AC241" s="292"/>
      <c r="AD241" s="292"/>
      <c r="AE241" s="292"/>
      <c r="AF241" s="292"/>
      <c r="AG241" s="292"/>
      <c r="AH241" s="292"/>
      <c r="AI241" s="292"/>
      <c r="AJ241" s="292"/>
      <c r="AK241" s="292"/>
      <c r="AL241" s="293"/>
    </row>
    <row r="242" spans="1:38" s="17" customFormat="1" ht="12.5" customHeight="1">
      <c r="C242" s="28"/>
      <c r="D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row>
    <row r="243" spans="1:38" ht="18" customHeight="1" thickBot="1">
      <c r="A243" s="26" t="s">
        <v>186</v>
      </c>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row>
    <row r="244" spans="1:38" ht="18" customHeight="1">
      <c r="C244" s="285" t="s">
        <v>268</v>
      </c>
      <c r="D244" s="286"/>
      <c r="E244" s="286"/>
      <c r="F244" s="286"/>
      <c r="G244" s="286"/>
      <c r="H244" s="286"/>
      <c r="I244" s="286"/>
      <c r="J244" s="286"/>
      <c r="K244" s="286"/>
      <c r="L244" s="286"/>
      <c r="M244" s="286"/>
      <c r="N244" s="286"/>
      <c r="O244" s="286"/>
      <c r="P244" s="286"/>
      <c r="Q244" s="286"/>
      <c r="R244" s="286"/>
      <c r="S244" s="286"/>
      <c r="T244" s="286"/>
      <c r="U244" s="286"/>
      <c r="V244" s="286"/>
      <c r="W244" s="286"/>
      <c r="X244" s="286"/>
      <c r="Y244" s="286"/>
      <c r="Z244" s="286"/>
      <c r="AA244" s="286"/>
      <c r="AB244" s="286"/>
      <c r="AC244" s="286"/>
      <c r="AD244" s="286"/>
      <c r="AE244" s="286"/>
      <c r="AF244" s="286"/>
      <c r="AG244" s="286"/>
      <c r="AH244" s="286"/>
      <c r="AI244" s="286"/>
      <c r="AJ244" s="286"/>
      <c r="AK244" s="286"/>
      <c r="AL244" s="287"/>
    </row>
    <row r="245" spans="1:38" ht="18" customHeight="1">
      <c r="C245" s="288"/>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89"/>
      <c r="AA245" s="289"/>
      <c r="AB245" s="289"/>
      <c r="AC245" s="289"/>
      <c r="AD245" s="289"/>
      <c r="AE245" s="289"/>
      <c r="AF245" s="289"/>
      <c r="AG245" s="289"/>
      <c r="AH245" s="289"/>
      <c r="AI245" s="289"/>
      <c r="AJ245" s="289"/>
      <c r="AK245" s="289"/>
      <c r="AL245" s="290"/>
    </row>
    <row r="246" spans="1:38" ht="18" customHeight="1">
      <c r="C246" s="288"/>
      <c r="D246" s="289"/>
      <c r="E246" s="289"/>
      <c r="F246" s="289"/>
      <c r="G246" s="289"/>
      <c r="H246" s="289"/>
      <c r="I246" s="289"/>
      <c r="J246" s="289"/>
      <c r="K246" s="289"/>
      <c r="L246" s="289"/>
      <c r="M246" s="289"/>
      <c r="N246" s="289"/>
      <c r="O246" s="289"/>
      <c r="P246" s="289"/>
      <c r="Q246" s="289"/>
      <c r="R246" s="289"/>
      <c r="S246" s="289"/>
      <c r="T246" s="289"/>
      <c r="U246" s="289"/>
      <c r="V246" s="289"/>
      <c r="W246" s="289"/>
      <c r="X246" s="289"/>
      <c r="Y246" s="289"/>
      <c r="Z246" s="289"/>
      <c r="AA246" s="289"/>
      <c r="AB246" s="289"/>
      <c r="AC246" s="289"/>
      <c r="AD246" s="289"/>
      <c r="AE246" s="289"/>
      <c r="AF246" s="289"/>
      <c r="AG246" s="289"/>
      <c r="AH246" s="289"/>
      <c r="AI246" s="289"/>
      <c r="AJ246" s="289"/>
      <c r="AK246" s="289"/>
      <c r="AL246" s="290"/>
    </row>
    <row r="247" spans="1:38" ht="18" customHeight="1">
      <c r="C247" s="288"/>
      <c r="D247" s="289"/>
      <c r="E247" s="289"/>
      <c r="F247" s="289"/>
      <c r="G247" s="289"/>
      <c r="H247" s="289"/>
      <c r="I247" s="289"/>
      <c r="J247" s="289"/>
      <c r="K247" s="289"/>
      <c r="L247" s="289"/>
      <c r="M247" s="289"/>
      <c r="N247" s="289"/>
      <c r="O247" s="289"/>
      <c r="P247" s="289"/>
      <c r="Q247" s="289"/>
      <c r="R247" s="289"/>
      <c r="S247" s="289"/>
      <c r="T247" s="289"/>
      <c r="U247" s="289"/>
      <c r="V247" s="289"/>
      <c r="W247" s="289"/>
      <c r="X247" s="289"/>
      <c r="Y247" s="289"/>
      <c r="Z247" s="289"/>
      <c r="AA247" s="289"/>
      <c r="AB247" s="289"/>
      <c r="AC247" s="289"/>
      <c r="AD247" s="289"/>
      <c r="AE247" s="289"/>
      <c r="AF247" s="289"/>
      <c r="AG247" s="289"/>
      <c r="AH247" s="289"/>
      <c r="AI247" s="289"/>
      <c r="AJ247" s="289"/>
      <c r="AK247" s="289"/>
      <c r="AL247" s="290"/>
    </row>
    <row r="248" spans="1:38" ht="18" customHeight="1">
      <c r="C248" s="288"/>
      <c r="D248" s="289"/>
      <c r="E248" s="289"/>
      <c r="F248" s="289"/>
      <c r="G248" s="289"/>
      <c r="H248" s="289"/>
      <c r="I248" s="289"/>
      <c r="J248" s="289"/>
      <c r="K248" s="289"/>
      <c r="L248" s="289"/>
      <c r="M248" s="289"/>
      <c r="N248" s="289"/>
      <c r="O248" s="289"/>
      <c r="P248" s="289"/>
      <c r="Q248" s="289"/>
      <c r="R248" s="289"/>
      <c r="S248" s="289"/>
      <c r="T248" s="289"/>
      <c r="U248" s="289"/>
      <c r="V248" s="289"/>
      <c r="W248" s="289"/>
      <c r="X248" s="289"/>
      <c r="Y248" s="289"/>
      <c r="Z248" s="289"/>
      <c r="AA248" s="289"/>
      <c r="AB248" s="289"/>
      <c r="AC248" s="289"/>
      <c r="AD248" s="289"/>
      <c r="AE248" s="289"/>
      <c r="AF248" s="289"/>
      <c r="AG248" s="289"/>
      <c r="AH248" s="289"/>
      <c r="AI248" s="289"/>
      <c r="AJ248" s="289"/>
      <c r="AK248" s="289"/>
      <c r="AL248" s="290"/>
    </row>
    <row r="249" spans="1:38" ht="18" customHeight="1">
      <c r="C249" s="288"/>
      <c r="D249" s="289"/>
      <c r="E249" s="289"/>
      <c r="F249" s="289"/>
      <c r="G249" s="289"/>
      <c r="H249" s="289"/>
      <c r="I249" s="289"/>
      <c r="J249" s="289"/>
      <c r="K249" s="289"/>
      <c r="L249" s="289"/>
      <c r="M249" s="289"/>
      <c r="N249" s="289"/>
      <c r="O249" s="289"/>
      <c r="P249" s="289"/>
      <c r="Q249" s="289"/>
      <c r="R249" s="289"/>
      <c r="S249" s="289"/>
      <c r="T249" s="289"/>
      <c r="U249" s="289"/>
      <c r="V249" s="289"/>
      <c r="W249" s="289"/>
      <c r="X249" s="289"/>
      <c r="Y249" s="289"/>
      <c r="Z249" s="289"/>
      <c r="AA249" s="289"/>
      <c r="AB249" s="289"/>
      <c r="AC249" s="289"/>
      <c r="AD249" s="289"/>
      <c r="AE249" s="289"/>
      <c r="AF249" s="289"/>
      <c r="AG249" s="289"/>
      <c r="AH249" s="289"/>
      <c r="AI249" s="289"/>
      <c r="AJ249" s="289"/>
      <c r="AK249" s="289"/>
      <c r="AL249" s="290"/>
    </row>
    <row r="250" spans="1:38" ht="18" customHeight="1">
      <c r="C250" s="288"/>
      <c r="D250" s="289"/>
      <c r="E250" s="289"/>
      <c r="F250" s="289"/>
      <c r="G250" s="289"/>
      <c r="H250" s="289"/>
      <c r="I250" s="289"/>
      <c r="J250" s="289"/>
      <c r="K250" s="289"/>
      <c r="L250" s="289"/>
      <c r="M250" s="289"/>
      <c r="N250" s="289"/>
      <c r="O250" s="289"/>
      <c r="P250" s="289"/>
      <c r="Q250" s="289"/>
      <c r="R250" s="289"/>
      <c r="S250" s="289"/>
      <c r="T250" s="289"/>
      <c r="U250" s="289"/>
      <c r="V250" s="289"/>
      <c r="W250" s="289"/>
      <c r="X250" s="289"/>
      <c r="Y250" s="289"/>
      <c r="Z250" s="289"/>
      <c r="AA250" s="289"/>
      <c r="AB250" s="289"/>
      <c r="AC250" s="289"/>
      <c r="AD250" s="289"/>
      <c r="AE250" s="289"/>
      <c r="AF250" s="289"/>
      <c r="AG250" s="289"/>
      <c r="AH250" s="289"/>
      <c r="AI250" s="289"/>
      <c r="AJ250" s="289"/>
      <c r="AK250" s="289"/>
      <c r="AL250" s="290"/>
    </row>
    <row r="251" spans="1:38" ht="18" customHeight="1">
      <c r="C251" s="288"/>
      <c r="D251" s="289"/>
      <c r="E251" s="289"/>
      <c r="F251" s="289"/>
      <c r="G251" s="289"/>
      <c r="H251" s="289"/>
      <c r="I251" s="289"/>
      <c r="J251" s="289"/>
      <c r="K251" s="289"/>
      <c r="L251" s="289"/>
      <c r="M251" s="289"/>
      <c r="N251" s="289"/>
      <c r="O251" s="289"/>
      <c r="P251" s="289"/>
      <c r="Q251" s="289"/>
      <c r="R251" s="289"/>
      <c r="S251" s="289"/>
      <c r="T251" s="289"/>
      <c r="U251" s="289"/>
      <c r="V251" s="289"/>
      <c r="W251" s="289"/>
      <c r="X251" s="289"/>
      <c r="Y251" s="289"/>
      <c r="Z251" s="289"/>
      <c r="AA251" s="289"/>
      <c r="AB251" s="289"/>
      <c r="AC251" s="289"/>
      <c r="AD251" s="289"/>
      <c r="AE251" s="289"/>
      <c r="AF251" s="289"/>
      <c r="AG251" s="289"/>
      <c r="AH251" s="289"/>
      <c r="AI251" s="289"/>
      <c r="AJ251" s="289"/>
      <c r="AK251" s="289"/>
      <c r="AL251" s="290"/>
    </row>
    <row r="252" spans="1:38" ht="18" customHeight="1">
      <c r="C252" s="288"/>
      <c r="D252" s="289"/>
      <c r="E252" s="289"/>
      <c r="F252" s="289"/>
      <c r="G252" s="289"/>
      <c r="H252" s="289"/>
      <c r="I252" s="289"/>
      <c r="J252" s="289"/>
      <c r="K252" s="289"/>
      <c r="L252" s="289"/>
      <c r="M252" s="289"/>
      <c r="N252" s="289"/>
      <c r="O252" s="289"/>
      <c r="P252" s="289"/>
      <c r="Q252" s="289"/>
      <c r="R252" s="289"/>
      <c r="S252" s="289"/>
      <c r="T252" s="289"/>
      <c r="U252" s="289"/>
      <c r="V252" s="289"/>
      <c r="W252" s="289"/>
      <c r="X252" s="289"/>
      <c r="Y252" s="289"/>
      <c r="Z252" s="289"/>
      <c r="AA252" s="289"/>
      <c r="AB252" s="289"/>
      <c r="AC252" s="289"/>
      <c r="AD252" s="289"/>
      <c r="AE252" s="289"/>
      <c r="AF252" s="289"/>
      <c r="AG252" s="289"/>
      <c r="AH252" s="289"/>
      <c r="AI252" s="289"/>
      <c r="AJ252" s="289"/>
      <c r="AK252" s="289"/>
      <c r="AL252" s="290"/>
    </row>
    <row r="253" spans="1:38" ht="18" customHeight="1">
      <c r="C253" s="288"/>
      <c r="D253" s="289"/>
      <c r="E253" s="289"/>
      <c r="F253" s="289"/>
      <c r="G253" s="289"/>
      <c r="H253" s="289"/>
      <c r="I253" s="289"/>
      <c r="J253" s="289"/>
      <c r="K253" s="289"/>
      <c r="L253" s="289"/>
      <c r="M253" s="289"/>
      <c r="N253" s="289"/>
      <c r="O253" s="289"/>
      <c r="P253" s="289"/>
      <c r="Q253" s="289"/>
      <c r="R253" s="289"/>
      <c r="S253" s="289"/>
      <c r="T253" s="289"/>
      <c r="U253" s="289"/>
      <c r="V253" s="289"/>
      <c r="W253" s="289"/>
      <c r="X253" s="289"/>
      <c r="Y253" s="289"/>
      <c r="Z253" s="289"/>
      <c r="AA253" s="289"/>
      <c r="AB253" s="289"/>
      <c r="AC253" s="289"/>
      <c r="AD253" s="289"/>
      <c r="AE253" s="289"/>
      <c r="AF253" s="289"/>
      <c r="AG253" s="289"/>
      <c r="AH253" s="289"/>
      <c r="AI253" s="289"/>
      <c r="AJ253" s="289"/>
      <c r="AK253" s="289"/>
      <c r="AL253" s="290"/>
    </row>
    <row r="254" spans="1:38" ht="18" customHeight="1">
      <c r="C254" s="288"/>
      <c r="D254" s="289"/>
      <c r="E254" s="289"/>
      <c r="F254" s="289"/>
      <c r="G254" s="289"/>
      <c r="H254" s="289"/>
      <c r="I254" s="289"/>
      <c r="J254" s="289"/>
      <c r="K254" s="289"/>
      <c r="L254" s="289"/>
      <c r="M254" s="289"/>
      <c r="N254" s="289"/>
      <c r="O254" s="289"/>
      <c r="P254" s="289"/>
      <c r="Q254" s="289"/>
      <c r="R254" s="289"/>
      <c r="S254" s="289"/>
      <c r="T254" s="289"/>
      <c r="U254" s="289"/>
      <c r="V254" s="289"/>
      <c r="W254" s="289"/>
      <c r="X254" s="289"/>
      <c r="Y254" s="289"/>
      <c r="Z254" s="289"/>
      <c r="AA254" s="289"/>
      <c r="AB254" s="289"/>
      <c r="AC254" s="289"/>
      <c r="AD254" s="289"/>
      <c r="AE254" s="289"/>
      <c r="AF254" s="289"/>
      <c r="AG254" s="289"/>
      <c r="AH254" s="289"/>
      <c r="AI254" s="289"/>
      <c r="AJ254" s="289"/>
      <c r="AK254" s="289"/>
      <c r="AL254" s="290"/>
    </row>
    <row r="255" spans="1:38" ht="18" customHeight="1">
      <c r="C255" s="288"/>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89"/>
      <c r="AA255" s="289"/>
      <c r="AB255" s="289"/>
      <c r="AC255" s="289"/>
      <c r="AD255" s="289"/>
      <c r="AE255" s="289"/>
      <c r="AF255" s="289"/>
      <c r="AG255" s="289"/>
      <c r="AH255" s="289"/>
      <c r="AI255" s="289"/>
      <c r="AJ255" s="289"/>
      <c r="AK255" s="289"/>
      <c r="AL255" s="290"/>
    </row>
    <row r="256" spans="1:38" ht="18" customHeight="1">
      <c r="C256" s="288"/>
      <c r="D256" s="289"/>
      <c r="E256" s="289"/>
      <c r="F256" s="289"/>
      <c r="G256" s="289"/>
      <c r="H256" s="289"/>
      <c r="I256" s="289"/>
      <c r="J256" s="289"/>
      <c r="K256" s="289"/>
      <c r="L256" s="289"/>
      <c r="M256" s="289"/>
      <c r="N256" s="289"/>
      <c r="O256" s="289"/>
      <c r="P256" s="289"/>
      <c r="Q256" s="289"/>
      <c r="R256" s="289"/>
      <c r="S256" s="289"/>
      <c r="T256" s="289"/>
      <c r="U256" s="289"/>
      <c r="V256" s="289"/>
      <c r="W256" s="289"/>
      <c r="X256" s="289"/>
      <c r="Y256" s="289"/>
      <c r="Z256" s="289"/>
      <c r="AA256" s="289"/>
      <c r="AB256" s="289"/>
      <c r="AC256" s="289"/>
      <c r="AD256" s="289"/>
      <c r="AE256" s="289"/>
      <c r="AF256" s="289"/>
      <c r="AG256" s="289"/>
      <c r="AH256" s="289"/>
      <c r="AI256" s="289"/>
      <c r="AJ256" s="289"/>
      <c r="AK256" s="289"/>
      <c r="AL256" s="290"/>
    </row>
    <row r="257" spans="1:38" ht="18" customHeight="1">
      <c r="C257" s="288"/>
      <c r="D257" s="289"/>
      <c r="E257" s="289"/>
      <c r="F257" s="289"/>
      <c r="G257" s="289"/>
      <c r="H257" s="289"/>
      <c r="I257" s="289"/>
      <c r="J257" s="289"/>
      <c r="K257" s="289"/>
      <c r="L257" s="289"/>
      <c r="M257" s="289"/>
      <c r="N257" s="289"/>
      <c r="O257" s="289"/>
      <c r="P257" s="289"/>
      <c r="Q257" s="289"/>
      <c r="R257" s="289"/>
      <c r="S257" s="289"/>
      <c r="T257" s="289"/>
      <c r="U257" s="289"/>
      <c r="V257" s="289"/>
      <c r="W257" s="289"/>
      <c r="X257" s="289"/>
      <c r="Y257" s="289"/>
      <c r="Z257" s="289"/>
      <c r="AA257" s="289"/>
      <c r="AB257" s="289"/>
      <c r="AC257" s="289"/>
      <c r="AD257" s="289"/>
      <c r="AE257" s="289"/>
      <c r="AF257" s="289"/>
      <c r="AG257" s="289"/>
      <c r="AH257" s="289"/>
      <c r="AI257" s="289"/>
      <c r="AJ257" s="289"/>
      <c r="AK257" s="289"/>
      <c r="AL257" s="290"/>
    </row>
    <row r="258" spans="1:38" ht="18" customHeight="1" thickBot="1">
      <c r="C258" s="291"/>
      <c r="D258" s="292"/>
      <c r="E258" s="292"/>
      <c r="F258" s="292"/>
      <c r="G258" s="292"/>
      <c r="H258" s="292"/>
      <c r="I258" s="292"/>
      <c r="J258" s="292"/>
      <c r="K258" s="292"/>
      <c r="L258" s="292"/>
      <c r="M258" s="292"/>
      <c r="N258" s="292"/>
      <c r="O258" s="292"/>
      <c r="P258" s="292"/>
      <c r="Q258" s="292"/>
      <c r="R258" s="292"/>
      <c r="S258" s="292"/>
      <c r="T258" s="292"/>
      <c r="U258" s="292"/>
      <c r="V258" s="292"/>
      <c r="W258" s="292"/>
      <c r="X258" s="292"/>
      <c r="Y258" s="292"/>
      <c r="Z258" s="292"/>
      <c r="AA258" s="292"/>
      <c r="AB258" s="292"/>
      <c r="AC258" s="292"/>
      <c r="AD258" s="292"/>
      <c r="AE258" s="292"/>
      <c r="AF258" s="292"/>
      <c r="AG258" s="292"/>
      <c r="AH258" s="292"/>
      <c r="AI258" s="292"/>
      <c r="AJ258" s="292"/>
      <c r="AK258" s="292"/>
      <c r="AL258" s="293"/>
    </row>
    <row r="259" spans="1:38" ht="9" customHeight="1">
      <c r="A259" s="1"/>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row>
    <row r="260" spans="1:38" ht="31.5" customHeight="1">
      <c r="B260" s="1" t="s">
        <v>45</v>
      </c>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8" ht="19.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3" spans="1:38" ht="13" customHeight="1">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294" t="s">
        <v>115</v>
      </c>
      <c r="AK263" s="294"/>
      <c r="AL263" s="294"/>
    </row>
    <row r="264" spans="1:38" s="128" customFormat="1" ht="15" customHeight="1">
      <c r="B264" s="128" t="s">
        <v>192</v>
      </c>
      <c r="AC264" s="103"/>
      <c r="AD264" s="103"/>
      <c r="AE264" s="103"/>
      <c r="AF264" s="103"/>
      <c r="AG264" s="103"/>
      <c r="AH264" s="103"/>
      <c r="AI264" s="103"/>
      <c r="AJ264" s="103"/>
      <c r="AK264" s="103"/>
      <c r="AL264" s="103"/>
    </row>
    <row r="265" spans="1:38" ht="9.75" customHeight="1">
      <c r="C265" s="225" t="s">
        <v>122</v>
      </c>
      <c r="D265" s="226"/>
      <c r="E265" s="226"/>
      <c r="F265" s="226"/>
      <c r="G265" s="226"/>
      <c r="H265" s="226"/>
      <c r="I265" s="226"/>
      <c r="J265" s="227"/>
      <c r="K265" s="231" t="s">
        <v>96</v>
      </c>
      <c r="L265" s="232"/>
      <c r="M265" s="233"/>
      <c r="N265" s="237" t="s">
        <v>124</v>
      </c>
      <c r="O265" s="238"/>
      <c r="P265" s="238"/>
      <c r="Q265" s="238"/>
      <c r="R265" s="238"/>
      <c r="S265" s="238"/>
      <c r="T265" s="239"/>
      <c r="U265" s="231" t="s">
        <v>94</v>
      </c>
      <c r="V265" s="232"/>
      <c r="W265" s="232"/>
      <c r="X265" s="232"/>
      <c r="Y265" s="232"/>
      <c r="Z265" s="232"/>
      <c r="AA265" s="232"/>
      <c r="AB265" s="39"/>
      <c r="AC265" s="39"/>
      <c r="AD265" s="40"/>
      <c r="AE265" s="231" t="s">
        <v>95</v>
      </c>
      <c r="AF265" s="232"/>
      <c r="AG265" s="232"/>
      <c r="AH265" s="232"/>
      <c r="AI265" s="233"/>
      <c r="AJ265" s="231" t="s">
        <v>123</v>
      </c>
      <c r="AK265" s="232"/>
      <c r="AL265" s="233"/>
    </row>
    <row r="266" spans="1:38" ht="18" customHeight="1" thickBot="1">
      <c r="C266" s="545"/>
      <c r="D266" s="321"/>
      <c r="E266" s="321"/>
      <c r="F266" s="321"/>
      <c r="G266" s="321"/>
      <c r="H266" s="321"/>
      <c r="I266" s="321"/>
      <c r="J266" s="546"/>
      <c r="K266" s="547"/>
      <c r="L266" s="548"/>
      <c r="M266" s="549"/>
      <c r="N266" s="240"/>
      <c r="O266" s="241"/>
      <c r="P266" s="241"/>
      <c r="Q266" s="241"/>
      <c r="R266" s="241"/>
      <c r="S266" s="241"/>
      <c r="T266" s="242"/>
      <c r="U266" s="547"/>
      <c r="V266" s="548"/>
      <c r="W266" s="548"/>
      <c r="X266" s="548"/>
      <c r="Y266" s="548"/>
      <c r="Z266" s="548"/>
      <c r="AA266" s="548"/>
      <c r="AB266" s="231" t="s">
        <v>96</v>
      </c>
      <c r="AC266" s="232"/>
      <c r="AD266" s="233"/>
      <c r="AE266" s="547"/>
      <c r="AF266" s="548"/>
      <c r="AG266" s="548"/>
      <c r="AH266" s="548"/>
      <c r="AI266" s="549"/>
      <c r="AJ266" s="234"/>
      <c r="AK266" s="235"/>
      <c r="AL266" s="236"/>
    </row>
    <row r="267" spans="1:38" ht="18" customHeight="1">
      <c r="C267" s="275"/>
      <c r="D267" s="276"/>
      <c r="E267" s="276"/>
      <c r="F267" s="276"/>
      <c r="G267" s="276"/>
      <c r="H267" s="276"/>
      <c r="I267" s="276"/>
      <c r="J267" s="277"/>
      <c r="K267" s="272"/>
      <c r="L267" s="273"/>
      <c r="M267" s="93" t="s">
        <v>99</v>
      </c>
      <c r="N267" s="278"/>
      <c r="O267" s="279"/>
      <c r="P267" s="279"/>
      <c r="Q267" s="279"/>
      <c r="R267" s="279"/>
      <c r="S267" s="279"/>
      <c r="T267" s="280"/>
      <c r="U267" s="281"/>
      <c r="V267" s="276"/>
      <c r="W267" s="276"/>
      <c r="X267" s="276"/>
      <c r="Y267" s="276"/>
      <c r="Z267" s="276"/>
      <c r="AA267" s="277"/>
      <c r="AB267" s="282"/>
      <c r="AC267" s="283"/>
      <c r="AD267" s="96" t="s">
        <v>99</v>
      </c>
      <c r="AE267" s="272"/>
      <c r="AF267" s="273"/>
      <c r="AG267" s="273"/>
      <c r="AH267" s="273"/>
      <c r="AI267" s="284"/>
      <c r="AJ267" s="272"/>
      <c r="AK267" s="273"/>
      <c r="AL267" s="274"/>
    </row>
    <row r="268" spans="1:38" ht="18" customHeight="1">
      <c r="C268" s="262"/>
      <c r="D268" s="263"/>
      <c r="E268" s="263"/>
      <c r="F268" s="263"/>
      <c r="G268" s="263"/>
      <c r="H268" s="263"/>
      <c r="I268" s="263"/>
      <c r="J268" s="264"/>
      <c r="K268" s="246"/>
      <c r="L268" s="247"/>
      <c r="M268" s="94" t="s">
        <v>99</v>
      </c>
      <c r="N268" s="265"/>
      <c r="O268" s="266"/>
      <c r="P268" s="266"/>
      <c r="Q268" s="266"/>
      <c r="R268" s="266"/>
      <c r="S268" s="266"/>
      <c r="T268" s="267"/>
      <c r="U268" s="268"/>
      <c r="V268" s="263"/>
      <c r="W268" s="263"/>
      <c r="X268" s="263"/>
      <c r="Y268" s="263"/>
      <c r="Z268" s="263"/>
      <c r="AA268" s="264"/>
      <c r="AB268" s="269"/>
      <c r="AC268" s="270"/>
      <c r="AD268" s="97" t="s">
        <v>99</v>
      </c>
      <c r="AE268" s="246"/>
      <c r="AF268" s="247"/>
      <c r="AG268" s="247"/>
      <c r="AH268" s="247"/>
      <c r="AI268" s="271"/>
      <c r="AJ268" s="246"/>
      <c r="AK268" s="247"/>
      <c r="AL268" s="248"/>
    </row>
    <row r="269" spans="1:38" ht="18" customHeight="1">
      <c r="C269" s="262"/>
      <c r="D269" s="263"/>
      <c r="E269" s="263"/>
      <c r="F269" s="263"/>
      <c r="G269" s="263"/>
      <c r="H269" s="263"/>
      <c r="I269" s="263"/>
      <c r="J269" s="264"/>
      <c r="K269" s="246"/>
      <c r="L269" s="247"/>
      <c r="M269" s="94" t="s">
        <v>99</v>
      </c>
      <c r="N269" s="265"/>
      <c r="O269" s="266"/>
      <c r="P269" s="266"/>
      <c r="Q269" s="266"/>
      <c r="R269" s="266"/>
      <c r="S269" s="266"/>
      <c r="T269" s="267"/>
      <c r="U269" s="268"/>
      <c r="V269" s="263"/>
      <c r="W269" s="263"/>
      <c r="X269" s="263"/>
      <c r="Y269" s="263"/>
      <c r="Z269" s="263"/>
      <c r="AA269" s="264"/>
      <c r="AB269" s="269"/>
      <c r="AC269" s="270"/>
      <c r="AD269" s="97" t="s">
        <v>99</v>
      </c>
      <c r="AE269" s="246"/>
      <c r="AF269" s="247"/>
      <c r="AG269" s="247"/>
      <c r="AH269" s="247"/>
      <c r="AI269" s="271"/>
      <c r="AJ269" s="246"/>
      <c r="AK269" s="247"/>
      <c r="AL269" s="248"/>
    </row>
    <row r="270" spans="1:38" ht="18" customHeight="1">
      <c r="C270" s="262"/>
      <c r="D270" s="263"/>
      <c r="E270" s="263"/>
      <c r="F270" s="263"/>
      <c r="G270" s="263"/>
      <c r="H270" s="263"/>
      <c r="I270" s="263"/>
      <c r="J270" s="264"/>
      <c r="K270" s="246"/>
      <c r="L270" s="247"/>
      <c r="M270" s="94" t="s">
        <v>99</v>
      </c>
      <c r="N270" s="265"/>
      <c r="O270" s="266"/>
      <c r="P270" s="266"/>
      <c r="Q270" s="266"/>
      <c r="R270" s="266"/>
      <c r="S270" s="266"/>
      <c r="T270" s="267"/>
      <c r="U270" s="268"/>
      <c r="V270" s="263"/>
      <c r="W270" s="263"/>
      <c r="X270" s="263"/>
      <c r="Y270" s="263"/>
      <c r="Z270" s="263"/>
      <c r="AA270" s="264"/>
      <c r="AB270" s="269"/>
      <c r="AC270" s="270"/>
      <c r="AD270" s="97" t="s">
        <v>99</v>
      </c>
      <c r="AE270" s="246"/>
      <c r="AF270" s="247"/>
      <c r="AG270" s="247"/>
      <c r="AH270" s="247"/>
      <c r="AI270" s="271"/>
      <c r="AJ270" s="246"/>
      <c r="AK270" s="247"/>
      <c r="AL270" s="248"/>
    </row>
    <row r="271" spans="1:38" ht="18" customHeight="1">
      <c r="C271" s="262"/>
      <c r="D271" s="263"/>
      <c r="E271" s="263"/>
      <c r="F271" s="263"/>
      <c r="G271" s="263"/>
      <c r="H271" s="263"/>
      <c r="I271" s="263"/>
      <c r="J271" s="264"/>
      <c r="K271" s="246"/>
      <c r="L271" s="247"/>
      <c r="M271" s="94" t="s">
        <v>99</v>
      </c>
      <c r="N271" s="265"/>
      <c r="O271" s="266"/>
      <c r="P271" s="266"/>
      <c r="Q271" s="266"/>
      <c r="R271" s="266"/>
      <c r="S271" s="266"/>
      <c r="T271" s="267"/>
      <c r="U271" s="268"/>
      <c r="V271" s="263"/>
      <c r="W271" s="263"/>
      <c r="X271" s="263"/>
      <c r="Y271" s="263"/>
      <c r="Z271" s="263"/>
      <c r="AA271" s="264"/>
      <c r="AB271" s="269"/>
      <c r="AC271" s="270"/>
      <c r="AD271" s="97" t="s">
        <v>99</v>
      </c>
      <c r="AE271" s="246"/>
      <c r="AF271" s="247"/>
      <c r="AG271" s="247"/>
      <c r="AH271" s="247"/>
      <c r="AI271" s="271"/>
      <c r="AJ271" s="246"/>
      <c r="AK271" s="247"/>
      <c r="AL271" s="248"/>
    </row>
    <row r="272" spans="1:38" ht="18" customHeight="1">
      <c r="C272" s="262"/>
      <c r="D272" s="263"/>
      <c r="E272" s="263"/>
      <c r="F272" s="263"/>
      <c r="G272" s="263"/>
      <c r="H272" s="263"/>
      <c r="I272" s="263"/>
      <c r="J272" s="264"/>
      <c r="K272" s="246"/>
      <c r="L272" s="247"/>
      <c r="M272" s="94" t="s">
        <v>99</v>
      </c>
      <c r="N272" s="265"/>
      <c r="O272" s="266"/>
      <c r="P272" s="266"/>
      <c r="Q272" s="266"/>
      <c r="R272" s="266"/>
      <c r="S272" s="266"/>
      <c r="T272" s="267"/>
      <c r="U272" s="268"/>
      <c r="V272" s="263"/>
      <c r="W272" s="263"/>
      <c r="X272" s="263"/>
      <c r="Y272" s="263"/>
      <c r="Z272" s="263"/>
      <c r="AA272" s="264"/>
      <c r="AB272" s="269"/>
      <c r="AC272" s="270"/>
      <c r="AD272" s="97" t="s">
        <v>99</v>
      </c>
      <c r="AE272" s="246"/>
      <c r="AF272" s="247"/>
      <c r="AG272" s="247"/>
      <c r="AH272" s="247"/>
      <c r="AI272" s="271"/>
      <c r="AJ272" s="246"/>
      <c r="AK272" s="247"/>
      <c r="AL272" s="248"/>
    </row>
    <row r="273" spans="2:38" ht="18" customHeight="1">
      <c r="C273" s="262"/>
      <c r="D273" s="263"/>
      <c r="E273" s="263"/>
      <c r="F273" s="263"/>
      <c r="G273" s="263"/>
      <c r="H273" s="263"/>
      <c r="I273" s="263"/>
      <c r="J273" s="264"/>
      <c r="K273" s="246"/>
      <c r="L273" s="247"/>
      <c r="M273" s="94" t="s">
        <v>99</v>
      </c>
      <c r="N273" s="265"/>
      <c r="O273" s="266"/>
      <c r="P273" s="266"/>
      <c r="Q273" s="266"/>
      <c r="R273" s="266"/>
      <c r="S273" s="266"/>
      <c r="T273" s="267"/>
      <c r="U273" s="268"/>
      <c r="V273" s="263"/>
      <c r="W273" s="263"/>
      <c r="X273" s="263"/>
      <c r="Y273" s="263"/>
      <c r="Z273" s="263"/>
      <c r="AA273" s="264"/>
      <c r="AB273" s="269"/>
      <c r="AC273" s="270"/>
      <c r="AD273" s="97" t="s">
        <v>99</v>
      </c>
      <c r="AE273" s="246"/>
      <c r="AF273" s="247"/>
      <c r="AG273" s="247"/>
      <c r="AH273" s="247"/>
      <c r="AI273" s="271"/>
      <c r="AJ273" s="246"/>
      <c r="AK273" s="247"/>
      <c r="AL273" s="248"/>
    </row>
    <row r="274" spans="2:38" ht="18" customHeight="1">
      <c r="C274" s="262"/>
      <c r="D274" s="263"/>
      <c r="E274" s="263"/>
      <c r="F274" s="263"/>
      <c r="G274" s="263"/>
      <c r="H274" s="263"/>
      <c r="I274" s="263"/>
      <c r="J274" s="264"/>
      <c r="K274" s="246"/>
      <c r="L274" s="247"/>
      <c r="M274" s="94" t="s">
        <v>99</v>
      </c>
      <c r="N274" s="265"/>
      <c r="O274" s="266"/>
      <c r="P274" s="266"/>
      <c r="Q274" s="266"/>
      <c r="R274" s="266"/>
      <c r="S274" s="266"/>
      <c r="T274" s="267"/>
      <c r="U274" s="268"/>
      <c r="V274" s="263"/>
      <c r="W274" s="263"/>
      <c r="X274" s="263"/>
      <c r="Y274" s="263"/>
      <c r="Z274" s="263"/>
      <c r="AA274" s="264"/>
      <c r="AB274" s="269"/>
      <c r="AC274" s="270"/>
      <c r="AD274" s="97" t="s">
        <v>99</v>
      </c>
      <c r="AE274" s="246"/>
      <c r="AF274" s="247"/>
      <c r="AG274" s="247"/>
      <c r="AH274" s="247"/>
      <c r="AI274" s="271"/>
      <c r="AJ274" s="246"/>
      <c r="AK274" s="247"/>
      <c r="AL274" s="248"/>
    </row>
    <row r="275" spans="2:38" ht="18" customHeight="1">
      <c r="C275" s="262"/>
      <c r="D275" s="263"/>
      <c r="E275" s="263"/>
      <c r="F275" s="263"/>
      <c r="G275" s="263"/>
      <c r="H275" s="263"/>
      <c r="I275" s="263"/>
      <c r="J275" s="264"/>
      <c r="K275" s="246"/>
      <c r="L275" s="247"/>
      <c r="M275" s="94" t="s">
        <v>99</v>
      </c>
      <c r="N275" s="265"/>
      <c r="O275" s="266"/>
      <c r="P275" s="266"/>
      <c r="Q275" s="266"/>
      <c r="R275" s="266"/>
      <c r="S275" s="266"/>
      <c r="T275" s="267"/>
      <c r="U275" s="268"/>
      <c r="V275" s="263"/>
      <c r="W275" s="263"/>
      <c r="X275" s="263"/>
      <c r="Y275" s="263"/>
      <c r="Z275" s="263"/>
      <c r="AA275" s="264"/>
      <c r="AB275" s="269"/>
      <c r="AC275" s="270"/>
      <c r="AD275" s="97" t="s">
        <v>99</v>
      </c>
      <c r="AE275" s="246"/>
      <c r="AF275" s="247"/>
      <c r="AG275" s="247"/>
      <c r="AH275" s="247"/>
      <c r="AI275" s="271"/>
      <c r="AJ275" s="246"/>
      <c r="AK275" s="247"/>
      <c r="AL275" s="248"/>
    </row>
    <row r="276" spans="2:38" ht="18" customHeight="1">
      <c r="C276" s="262"/>
      <c r="D276" s="263"/>
      <c r="E276" s="263"/>
      <c r="F276" s="263"/>
      <c r="G276" s="263"/>
      <c r="H276" s="263"/>
      <c r="I276" s="263"/>
      <c r="J276" s="264"/>
      <c r="K276" s="246"/>
      <c r="L276" s="247"/>
      <c r="M276" s="94" t="s">
        <v>99</v>
      </c>
      <c r="N276" s="265"/>
      <c r="O276" s="266"/>
      <c r="P276" s="266"/>
      <c r="Q276" s="266"/>
      <c r="R276" s="266"/>
      <c r="S276" s="266"/>
      <c r="T276" s="267"/>
      <c r="U276" s="268"/>
      <c r="V276" s="263"/>
      <c r="W276" s="263"/>
      <c r="X276" s="263"/>
      <c r="Y276" s="263"/>
      <c r="Z276" s="263"/>
      <c r="AA276" s="264"/>
      <c r="AB276" s="269"/>
      <c r="AC276" s="270"/>
      <c r="AD276" s="97" t="s">
        <v>99</v>
      </c>
      <c r="AE276" s="246"/>
      <c r="AF276" s="247"/>
      <c r="AG276" s="247"/>
      <c r="AH276" s="247"/>
      <c r="AI276" s="271"/>
      <c r="AJ276" s="246"/>
      <c r="AK276" s="247"/>
      <c r="AL276" s="248"/>
    </row>
    <row r="277" spans="2:38" ht="18" customHeight="1">
      <c r="C277" s="262"/>
      <c r="D277" s="263"/>
      <c r="E277" s="263"/>
      <c r="F277" s="263"/>
      <c r="G277" s="263"/>
      <c r="H277" s="263"/>
      <c r="I277" s="263"/>
      <c r="J277" s="264"/>
      <c r="K277" s="246"/>
      <c r="L277" s="247"/>
      <c r="M277" s="94" t="s">
        <v>99</v>
      </c>
      <c r="N277" s="265"/>
      <c r="O277" s="266"/>
      <c r="P277" s="266"/>
      <c r="Q277" s="266"/>
      <c r="R277" s="266"/>
      <c r="S277" s="266"/>
      <c r="T277" s="267"/>
      <c r="U277" s="268"/>
      <c r="V277" s="263"/>
      <c r="W277" s="263"/>
      <c r="X277" s="263"/>
      <c r="Y277" s="263"/>
      <c r="Z277" s="263"/>
      <c r="AA277" s="264"/>
      <c r="AB277" s="269"/>
      <c r="AC277" s="270"/>
      <c r="AD277" s="97" t="s">
        <v>99</v>
      </c>
      <c r="AE277" s="246"/>
      <c r="AF277" s="247"/>
      <c r="AG277" s="247"/>
      <c r="AH277" s="247"/>
      <c r="AI277" s="271"/>
      <c r="AJ277" s="246"/>
      <c r="AK277" s="247"/>
      <c r="AL277" s="248"/>
    </row>
    <row r="278" spans="2:38" ht="18" customHeight="1">
      <c r="C278" s="262"/>
      <c r="D278" s="263"/>
      <c r="E278" s="263"/>
      <c r="F278" s="263"/>
      <c r="G278" s="263"/>
      <c r="H278" s="263"/>
      <c r="I278" s="263"/>
      <c r="J278" s="264"/>
      <c r="K278" s="246"/>
      <c r="L278" s="247"/>
      <c r="M278" s="94" t="s">
        <v>99</v>
      </c>
      <c r="N278" s="265"/>
      <c r="O278" s="266"/>
      <c r="P278" s="266"/>
      <c r="Q278" s="266"/>
      <c r="R278" s="266"/>
      <c r="S278" s="266"/>
      <c r="T278" s="267"/>
      <c r="U278" s="268"/>
      <c r="V278" s="263"/>
      <c r="W278" s="263"/>
      <c r="X278" s="263"/>
      <c r="Y278" s="263"/>
      <c r="Z278" s="263"/>
      <c r="AA278" s="264"/>
      <c r="AB278" s="269"/>
      <c r="AC278" s="270"/>
      <c r="AD278" s="97" t="s">
        <v>99</v>
      </c>
      <c r="AE278" s="246"/>
      <c r="AF278" s="247"/>
      <c r="AG278" s="247"/>
      <c r="AH278" s="247"/>
      <c r="AI278" s="271"/>
      <c r="AJ278" s="246"/>
      <c r="AK278" s="247"/>
      <c r="AL278" s="248"/>
    </row>
    <row r="279" spans="2:38" ht="18" customHeight="1">
      <c r="C279" s="262"/>
      <c r="D279" s="263"/>
      <c r="E279" s="263"/>
      <c r="F279" s="263"/>
      <c r="G279" s="263"/>
      <c r="H279" s="263"/>
      <c r="I279" s="263"/>
      <c r="J279" s="264"/>
      <c r="K279" s="246"/>
      <c r="L279" s="247"/>
      <c r="M279" s="94" t="s">
        <v>99</v>
      </c>
      <c r="N279" s="265"/>
      <c r="O279" s="266"/>
      <c r="P279" s="266"/>
      <c r="Q279" s="266"/>
      <c r="R279" s="266"/>
      <c r="S279" s="266"/>
      <c r="T279" s="267"/>
      <c r="U279" s="268"/>
      <c r="V279" s="263"/>
      <c r="W279" s="263"/>
      <c r="X279" s="263"/>
      <c r="Y279" s="263"/>
      <c r="Z279" s="263"/>
      <c r="AA279" s="264"/>
      <c r="AB279" s="269"/>
      <c r="AC279" s="270"/>
      <c r="AD279" s="97" t="s">
        <v>99</v>
      </c>
      <c r="AE279" s="246"/>
      <c r="AF279" s="247"/>
      <c r="AG279" s="247"/>
      <c r="AH279" s="247"/>
      <c r="AI279" s="271"/>
      <c r="AJ279" s="246"/>
      <c r="AK279" s="247"/>
      <c r="AL279" s="248"/>
    </row>
    <row r="280" spans="2:38" ht="18" customHeight="1">
      <c r="C280" s="262"/>
      <c r="D280" s="263"/>
      <c r="E280" s="263"/>
      <c r="F280" s="263"/>
      <c r="G280" s="263"/>
      <c r="H280" s="263"/>
      <c r="I280" s="263"/>
      <c r="J280" s="264"/>
      <c r="K280" s="246"/>
      <c r="L280" s="247"/>
      <c r="M280" s="94" t="s">
        <v>99</v>
      </c>
      <c r="N280" s="265"/>
      <c r="O280" s="266"/>
      <c r="P280" s="266"/>
      <c r="Q280" s="266"/>
      <c r="R280" s="266"/>
      <c r="S280" s="266"/>
      <c r="T280" s="267"/>
      <c r="U280" s="268"/>
      <c r="V280" s="263"/>
      <c r="W280" s="263"/>
      <c r="X280" s="263"/>
      <c r="Y280" s="263"/>
      <c r="Z280" s="263"/>
      <c r="AA280" s="264"/>
      <c r="AB280" s="269"/>
      <c r="AC280" s="270"/>
      <c r="AD280" s="97" t="s">
        <v>99</v>
      </c>
      <c r="AE280" s="246"/>
      <c r="AF280" s="247"/>
      <c r="AG280" s="247"/>
      <c r="AH280" s="247"/>
      <c r="AI280" s="271"/>
      <c r="AJ280" s="246"/>
      <c r="AK280" s="247"/>
      <c r="AL280" s="248"/>
    </row>
    <row r="281" spans="2:38" ht="18" customHeight="1">
      <c r="C281" s="262"/>
      <c r="D281" s="263"/>
      <c r="E281" s="263"/>
      <c r="F281" s="263"/>
      <c r="G281" s="263"/>
      <c r="H281" s="263"/>
      <c r="I281" s="263"/>
      <c r="J281" s="264"/>
      <c r="K281" s="246"/>
      <c r="L281" s="247"/>
      <c r="M281" s="94" t="s">
        <v>99</v>
      </c>
      <c r="N281" s="265"/>
      <c r="O281" s="266"/>
      <c r="P281" s="266"/>
      <c r="Q281" s="266"/>
      <c r="R281" s="266"/>
      <c r="S281" s="266"/>
      <c r="T281" s="267"/>
      <c r="U281" s="268"/>
      <c r="V281" s="263"/>
      <c r="W281" s="263"/>
      <c r="X281" s="263"/>
      <c r="Y281" s="263"/>
      <c r="Z281" s="263"/>
      <c r="AA281" s="264"/>
      <c r="AB281" s="269"/>
      <c r="AC281" s="270"/>
      <c r="AD281" s="97" t="s">
        <v>99</v>
      </c>
      <c r="AE281" s="246"/>
      <c r="AF281" s="247"/>
      <c r="AG281" s="247"/>
      <c r="AH281" s="247"/>
      <c r="AI281" s="271"/>
      <c r="AJ281" s="246"/>
      <c r="AK281" s="247"/>
      <c r="AL281" s="248"/>
    </row>
    <row r="282" spans="2:38" ht="18" customHeight="1">
      <c r="C282" s="262"/>
      <c r="D282" s="263"/>
      <c r="E282" s="263"/>
      <c r="F282" s="263"/>
      <c r="G282" s="263"/>
      <c r="H282" s="263"/>
      <c r="I282" s="263"/>
      <c r="J282" s="264"/>
      <c r="K282" s="246"/>
      <c r="L282" s="247"/>
      <c r="M282" s="94" t="s">
        <v>99</v>
      </c>
      <c r="N282" s="265"/>
      <c r="O282" s="266"/>
      <c r="P282" s="266"/>
      <c r="Q282" s="266"/>
      <c r="R282" s="266"/>
      <c r="S282" s="266"/>
      <c r="T282" s="267"/>
      <c r="U282" s="268"/>
      <c r="V282" s="263"/>
      <c r="W282" s="263"/>
      <c r="X282" s="263"/>
      <c r="Y282" s="263"/>
      <c r="Z282" s="263"/>
      <c r="AA282" s="264"/>
      <c r="AB282" s="269"/>
      <c r="AC282" s="270"/>
      <c r="AD282" s="97" t="s">
        <v>99</v>
      </c>
      <c r="AE282" s="246"/>
      <c r="AF282" s="247"/>
      <c r="AG282" s="247"/>
      <c r="AH282" s="247"/>
      <c r="AI282" s="271"/>
      <c r="AJ282" s="246"/>
      <c r="AK282" s="247"/>
      <c r="AL282" s="248"/>
    </row>
    <row r="283" spans="2:38" ht="18" customHeight="1">
      <c r="C283" s="262"/>
      <c r="D283" s="263"/>
      <c r="E283" s="263"/>
      <c r="F283" s="263"/>
      <c r="G283" s="263"/>
      <c r="H283" s="263"/>
      <c r="I283" s="263"/>
      <c r="J283" s="264"/>
      <c r="K283" s="246"/>
      <c r="L283" s="247"/>
      <c r="M283" s="94" t="s">
        <v>99</v>
      </c>
      <c r="N283" s="265"/>
      <c r="O283" s="266"/>
      <c r="P283" s="266"/>
      <c r="Q283" s="266"/>
      <c r="R283" s="266"/>
      <c r="S283" s="266"/>
      <c r="T283" s="267"/>
      <c r="U283" s="268"/>
      <c r="V283" s="263"/>
      <c r="W283" s="263"/>
      <c r="X283" s="263"/>
      <c r="Y283" s="263"/>
      <c r="Z283" s="263"/>
      <c r="AA283" s="264"/>
      <c r="AB283" s="269"/>
      <c r="AC283" s="270"/>
      <c r="AD283" s="97" t="s">
        <v>99</v>
      </c>
      <c r="AE283" s="246"/>
      <c r="AF283" s="247"/>
      <c r="AG283" s="247"/>
      <c r="AH283" s="247"/>
      <c r="AI283" s="271"/>
      <c r="AJ283" s="246"/>
      <c r="AK283" s="247"/>
      <c r="AL283" s="248"/>
    </row>
    <row r="284" spans="2:38" ht="18" customHeight="1">
      <c r="C284" s="262"/>
      <c r="D284" s="263"/>
      <c r="E284" s="263"/>
      <c r="F284" s="263"/>
      <c r="G284" s="263"/>
      <c r="H284" s="263"/>
      <c r="I284" s="263"/>
      <c r="J284" s="264"/>
      <c r="K284" s="246"/>
      <c r="L284" s="247"/>
      <c r="M284" s="94" t="s">
        <v>99</v>
      </c>
      <c r="N284" s="265"/>
      <c r="O284" s="266"/>
      <c r="P284" s="266"/>
      <c r="Q284" s="266"/>
      <c r="R284" s="266"/>
      <c r="S284" s="266"/>
      <c r="T284" s="267"/>
      <c r="U284" s="268"/>
      <c r="V284" s="263"/>
      <c r="W284" s="263"/>
      <c r="X284" s="263"/>
      <c r="Y284" s="263"/>
      <c r="Z284" s="263"/>
      <c r="AA284" s="264"/>
      <c r="AB284" s="269"/>
      <c r="AC284" s="270"/>
      <c r="AD284" s="97" t="s">
        <v>99</v>
      </c>
      <c r="AE284" s="246"/>
      <c r="AF284" s="247"/>
      <c r="AG284" s="247"/>
      <c r="AH284" s="247"/>
      <c r="AI284" s="271"/>
      <c r="AJ284" s="246"/>
      <c r="AK284" s="247"/>
      <c r="AL284" s="248"/>
    </row>
    <row r="285" spans="2:38" ht="18" customHeight="1">
      <c r="C285" s="262"/>
      <c r="D285" s="263"/>
      <c r="E285" s="263"/>
      <c r="F285" s="263"/>
      <c r="G285" s="263"/>
      <c r="H285" s="263"/>
      <c r="I285" s="263"/>
      <c r="J285" s="264"/>
      <c r="K285" s="246"/>
      <c r="L285" s="247"/>
      <c r="M285" s="94" t="s">
        <v>99</v>
      </c>
      <c r="N285" s="265"/>
      <c r="O285" s="266"/>
      <c r="P285" s="266"/>
      <c r="Q285" s="266"/>
      <c r="R285" s="266"/>
      <c r="S285" s="266"/>
      <c r="T285" s="267"/>
      <c r="U285" s="268"/>
      <c r="V285" s="263"/>
      <c r="W285" s="263"/>
      <c r="X285" s="263"/>
      <c r="Y285" s="263"/>
      <c r="Z285" s="263"/>
      <c r="AA285" s="264"/>
      <c r="AB285" s="269"/>
      <c r="AC285" s="270"/>
      <c r="AD285" s="97" t="s">
        <v>99</v>
      </c>
      <c r="AE285" s="246"/>
      <c r="AF285" s="247"/>
      <c r="AG285" s="247"/>
      <c r="AH285" s="247"/>
      <c r="AI285" s="271"/>
      <c r="AJ285" s="246"/>
      <c r="AK285" s="247"/>
      <c r="AL285" s="248"/>
    </row>
    <row r="286" spans="2:38" ht="18" customHeight="1" thickBot="1">
      <c r="C286" s="249"/>
      <c r="D286" s="250"/>
      <c r="E286" s="250"/>
      <c r="F286" s="250"/>
      <c r="G286" s="250"/>
      <c r="H286" s="250"/>
      <c r="I286" s="250"/>
      <c r="J286" s="251"/>
      <c r="K286" s="252"/>
      <c r="L286" s="253"/>
      <c r="M286" s="95" t="s">
        <v>99</v>
      </c>
      <c r="N286" s="254"/>
      <c r="O286" s="255"/>
      <c r="P286" s="255"/>
      <c r="Q286" s="255"/>
      <c r="R286" s="255"/>
      <c r="S286" s="255"/>
      <c r="T286" s="256"/>
      <c r="U286" s="257"/>
      <c r="V286" s="250"/>
      <c r="W286" s="250"/>
      <c r="X286" s="250"/>
      <c r="Y286" s="250"/>
      <c r="Z286" s="250"/>
      <c r="AA286" s="251"/>
      <c r="AB286" s="258"/>
      <c r="AC286" s="259"/>
      <c r="AD286" s="98" t="s">
        <v>99</v>
      </c>
      <c r="AE286" s="252"/>
      <c r="AF286" s="253"/>
      <c r="AG286" s="253"/>
      <c r="AH286" s="253"/>
      <c r="AI286" s="260"/>
      <c r="AJ286" s="252"/>
      <c r="AK286" s="253"/>
      <c r="AL286" s="261"/>
    </row>
    <row r="287" spans="2:38" ht="6" customHeight="1">
      <c r="C287" s="99"/>
      <c r="D287" s="99"/>
      <c r="E287" s="99"/>
      <c r="F287" s="99"/>
      <c r="G287" s="99"/>
      <c r="H287" s="99"/>
      <c r="I287" s="99"/>
      <c r="J287" s="99"/>
      <c r="K287" s="99"/>
      <c r="L287" s="99"/>
    </row>
    <row r="288" spans="2:38" s="128" customFormat="1" ht="14" customHeight="1">
      <c r="B288" s="28" t="s">
        <v>100</v>
      </c>
      <c r="AC288" s="103"/>
      <c r="AD288" s="103"/>
      <c r="AE288" s="103"/>
      <c r="AF288" s="103"/>
      <c r="AG288" s="103"/>
      <c r="AH288" s="103"/>
      <c r="AI288" s="103"/>
      <c r="AJ288" s="103"/>
      <c r="AK288" s="103"/>
      <c r="AL288" s="103"/>
    </row>
    <row r="289" spans="3:38" ht="9.75" customHeight="1">
      <c r="C289" s="225" t="s">
        <v>122</v>
      </c>
      <c r="D289" s="226"/>
      <c r="E289" s="226"/>
      <c r="F289" s="226"/>
      <c r="G289" s="226"/>
      <c r="H289" s="226"/>
      <c r="I289" s="226"/>
      <c r="J289" s="227"/>
      <c r="K289" s="231" t="s">
        <v>96</v>
      </c>
      <c r="L289" s="232"/>
      <c r="M289" s="233"/>
      <c r="N289" s="237" t="s">
        <v>124</v>
      </c>
      <c r="O289" s="238"/>
      <c r="P289" s="238"/>
      <c r="Q289" s="238"/>
      <c r="R289" s="238"/>
      <c r="S289" s="238"/>
      <c r="T289" s="239"/>
      <c r="U289" s="231" t="s">
        <v>94</v>
      </c>
      <c r="V289" s="232"/>
      <c r="W289" s="232"/>
      <c r="X289" s="232"/>
      <c r="Y289" s="232"/>
      <c r="Z289" s="232"/>
      <c r="AA289" s="232"/>
      <c r="AB289" s="39"/>
      <c r="AC289" s="39"/>
      <c r="AD289" s="40"/>
      <c r="AE289" s="231" t="s">
        <v>95</v>
      </c>
      <c r="AF289" s="232"/>
      <c r="AG289" s="232"/>
      <c r="AH289" s="232"/>
      <c r="AI289" s="233"/>
      <c r="AJ289" s="231" t="s">
        <v>123</v>
      </c>
      <c r="AK289" s="232"/>
      <c r="AL289" s="233"/>
    </row>
    <row r="290" spans="3:38" ht="20.25" customHeight="1" thickBot="1">
      <c r="C290" s="545"/>
      <c r="D290" s="321"/>
      <c r="E290" s="321"/>
      <c r="F290" s="321"/>
      <c r="G290" s="321"/>
      <c r="H290" s="321"/>
      <c r="I290" s="321"/>
      <c r="J290" s="546"/>
      <c r="K290" s="547"/>
      <c r="L290" s="548"/>
      <c r="M290" s="549"/>
      <c r="N290" s="240"/>
      <c r="O290" s="241"/>
      <c r="P290" s="241"/>
      <c r="Q290" s="241"/>
      <c r="R290" s="241"/>
      <c r="S290" s="241"/>
      <c r="T290" s="242"/>
      <c r="U290" s="547"/>
      <c r="V290" s="548"/>
      <c r="W290" s="548"/>
      <c r="X290" s="548"/>
      <c r="Y290" s="548"/>
      <c r="Z290" s="548"/>
      <c r="AA290" s="548"/>
      <c r="AB290" s="231" t="s">
        <v>96</v>
      </c>
      <c r="AC290" s="232"/>
      <c r="AD290" s="233"/>
      <c r="AE290" s="547"/>
      <c r="AF290" s="548"/>
      <c r="AG290" s="548"/>
      <c r="AH290" s="548"/>
      <c r="AI290" s="549"/>
      <c r="AJ290" s="234"/>
      <c r="AK290" s="235"/>
      <c r="AL290" s="236"/>
    </row>
    <row r="291" spans="3:38" ht="18" customHeight="1">
      <c r="C291" s="215"/>
      <c r="D291" s="216"/>
      <c r="E291" s="216"/>
      <c r="F291" s="216"/>
      <c r="G291" s="216"/>
      <c r="H291" s="216"/>
      <c r="I291" s="216"/>
      <c r="J291" s="217"/>
      <c r="K291" s="212"/>
      <c r="L291" s="213"/>
      <c r="M291" s="77" t="s">
        <v>99</v>
      </c>
      <c r="N291" s="218"/>
      <c r="O291" s="219"/>
      <c r="P291" s="219"/>
      <c r="Q291" s="219"/>
      <c r="R291" s="219"/>
      <c r="S291" s="219"/>
      <c r="T291" s="220"/>
      <c r="U291" s="221"/>
      <c r="V291" s="216"/>
      <c r="W291" s="216"/>
      <c r="X291" s="216"/>
      <c r="Y291" s="216"/>
      <c r="Z291" s="216"/>
      <c r="AA291" s="217"/>
      <c r="AB291" s="222"/>
      <c r="AC291" s="223"/>
      <c r="AD291" s="80" t="s">
        <v>99</v>
      </c>
      <c r="AE291" s="212"/>
      <c r="AF291" s="213"/>
      <c r="AG291" s="213"/>
      <c r="AH291" s="213"/>
      <c r="AI291" s="224"/>
      <c r="AJ291" s="212"/>
      <c r="AK291" s="213"/>
      <c r="AL291" s="214"/>
    </row>
    <row r="292" spans="3:38" ht="18" customHeight="1">
      <c r="C292" s="202"/>
      <c r="D292" s="203"/>
      <c r="E292" s="203"/>
      <c r="F292" s="203"/>
      <c r="G292" s="203"/>
      <c r="H292" s="203"/>
      <c r="I292" s="203"/>
      <c r="J292" s="204"/>
      <c r="K292" s="186"/>
      <c r="L292" s="187"/>
      <c r="M292" s="78" t="s">
        <v>99</v>
      </c>
      <c r="N292" s="205"/>
      <c r="O292" s="206"/>
      <c r="P292" s="206"/>
      <c r="Q292" s="206"/>
      <c r="R292" s="206"/>
      <c r="S292" s="206"/>
      <c r="T292" s="207"/>
      <c r="U292" s="208"/>
      <c r="V292" s="203"/>
      <c r="W292" s="203"/>
      <c r="X292" s="203"/>
      <c r="Y292" s="203"/>
      <c r="Z292" s="203"/>
      <c r="AA292" s="204"/>
      <c r="AB292" s="209"/>
      <c r="AC292" s="210"/>
      <c r="AD292" s="81" t="s">
        <v>99</v>
      </c>
      <c r="AE292" s="186"/>
      <c r="AF292" s="187"/>
      <c r="AG292" s="187"/>
      <c r="AH292" s="187"/>
      <c r="AI292" s="211"/>
      <c r="AJ292" s="186"/>
      <c r="AK292" s="187"/>
      <c r="AL292" s="188"/>
    </row>
    <row r="293" spans="3:38" ht="18" customHeight="1">
      <c r="C293" s="202"/>
      <c r="D293" s="203"/>
      <c r="E293" s="203"/>
      <c r="F293" s="203"/>
      <c r="G293" s="203"/>
      <c r="H293" s="203"/>
      <c r="I293" s="203"/>
      <c r="J293" s="204"/>
      <c r="K293" s="186"/>
      <c r="L293" s="187"/>
      <c r="M293" s="78" t="s">
        <v>99</v>
      </c>
      <c r="N293" s="205"/>
      <c r="O293" s="206"/>
      <c r="P293" s="206"/>
      <c r="Q293" s="206"/>
      <c r="R293" s="206"/>
      <c r="S293" s="206"/>
      <c r="T293" s="207"/>
      <c r="U293" s="208"/>
      <c r="V293" s="203"/>
      <c r="W293" s="203"/>
      <c r="X293" s="203"/>
      <c r="Y293" s="203"/>
      <c r="Z293" s="203"/>
      <c r="AA293" s="204"/>
      <c r="AB293" s="209"/>
      <c r="AC293" s="210"/>
      <c r="AD293" s="81" t="s">
        <v>99</v>
      </c>
      <c r="AE293" s="186"/>
      <c r="AF293" s="187"/>
      <c r="AG293" s="187"/>
      <c r="AH293" s="187"/>
      <c r="AI293" s="211"/>
      <c r="AJ293" s="186"/>
      <c r="AK293" s="187"/>
      <c r="AL293" s="188"/>
    </row>
    <row r="294" spans="3:38" ht="18" customHeight="1">
      <c r="C294" s="202"/>
      <c r="D294" s="203"/>
      <c r="E294" s="203"/>
      <c r="F294" s="203"/>
      <c r="G294" s="203"/>
      <c r="H294" s="203"/>
      <c r="I294" s="203"/>
      <c r="J294" s="204"/>
      <c r="K294" s="186"/>
      <c r="L294" s="187"/>
      <c r="M294" s="78" t="s">
        <v>99</v>
      </c>
      <c r="N294" s="205"/>
      <c r="O294" s="206"/>
      <c r="P294" s="206"/>
      <c r="Q294" s="206"/>
      <c r="R294" s="206"/>
      <c r="S294" s="206"/>
      <c r="T294" s="207"/>
      <c r="U294" s="208"/>
      <c r="V294" s="203"/>
      <c r="W294" s="203"/>
      <c r="X294" s="203"/>
      <c r="Y294" s="203"/>
      <c r="Z294" s="203"/>
      <c r="AA294" s="204"/>
      <c r="AB294" s="209"/>
      <c r="AC294" s="210"/>
      <c r="AD294" s="81" t="s">
        <v>99</v>
      </c>
      <c r="AE294" s="186"/>
      <c r="AF294" s="187"/>
      <c r="AG294" s="187"/>
      <c r="AH294" s="187"/>
      <c r="AI294" s="211"/>
      <c r="AJ294" s="186"/>
      <c r="AK294" s="187"/>
      <c r="AL294" s="188"/>
    </row>
    <row r="295" spans="3:38" ht="18" customHeight="1">
      <c r="C295" s="202"/>
      <c r="D295" s="203"/>
      <c r="E295" s="203"/>
      <c r="F295" s="203"/>
      <c r="G295" s="203"/>
      <c r="H295" s="203"/>
      <c r="I295" s="203"/>
      <c r="J295" s="204"/>
      <c r="K295" s="186"/>
      <c r="L295" s="187"/>
      <c r="M295" s="78" t="s">
        <v>99</v>
      </c>
      <c r="N295" s="205"/>
      <c r="O295" s="206"/>
      <c r="P295" s="206"/>
      <c r="Q295" s="206"/>
      <c r="R295" s="206"/>
      <c r="S295" s="206"/>
      <c r="T295" s="207"/>
      <c r="U295" s="208"/>
      <c r="V295" s="203"/>
      <c r="W295" s="203"/>
      <c r="X295" s="203"/>
      <c r="Y295" s="203"/>
      <c r="Z295" s="203"/>
      <c r="AA295" s="204"/>
      <c r="AB295" s="209"/>
      <c r="AC295" s="210"/>
      <c r="AD295" s="81" t="s">
        <v>99</v>
      </c>
      <c r="AE295" s="186"/>
      <c r="AF295" s="187"/>
      <c r="AG295" s="187"/>
      <c r="AH295" s="187"/>
      <c r="AI295" s="211"/>
      <c r="AJ295" s="186"/>
      <c r="AK295" s="187"/>
      <c r="AL295" s="188"/>
    </row>
    <row r="296" spans="3:38" ht="18" customHeight="1">
      <c r="C296" s="202"/>
      <c r="D296" s="203"/>
      <c r="E296" s="203"/>
      <c r="F296" s="203"/>
      <c r="G296" s="203"/>
      <c r="H296" s="203"/>
      <c r="I296" s="203"/>
      <c r="J296" s="204"/>
      <c r="K296" s="186"/>
      <c r="L296" s="187"/>
      <c r="M296" s="78" t="s">
        <v>99</v>
      </c>
      <c r="N296" s="205"/>
      <c r="O296" s="206"/>
      <c r="P296" s="206"/>
      <c r="Q296" s="206"/>
      <c r="R296" s="206"/>
      <c r="S296" s="206"/>
      <c r="T296" s="207"/>
      <c r="U296" s="208"/>
      <c r="V296" s="203"/>
      <c r="W296" s="203"/>
      <c r="X296" s="203"/>
      <c r="Y296" s="203"/>
      <c r="Z296" s="203"/>
      <c r="AA296" s="204"/>
      <c r="AB296" s="209"/>
      <c r="AC296" s="210"/>
      <c r="AD296" s="81" t="s">
        <v>99</v>
      </c>
      <c r="AE296" s="186"/>
      <c r="AF296" s="187"/>
      <c r="AG296" s="187"/>
      <c r="AH296" s="187"/>
      <c r="AI296" s="211"/>
      <c r="AJ296" s="186"/>
      <c r="AK296" s="187"/>
      <c r="AL296" s="188"/>
    </row>
    <row r="297" spans="3:38" ht="18" customHeight="1">
      <c r="C297" s="202"/>
      <c r="D297" s="203"/>
      <c r="E297" s="203"/>
      <c r="F297" s="203"/>
      <c r="G297" s="203"/>
      <c r="H297" s="203"/>
      <c r="I297" s="203"/>
      <c r="J297" s="204"/>
      <c r="K297" s="186"/>
      <c r="L297" s="187"/>
      <c r="M297" s="78" t="s">
        <v>99</v>
      </c>
      <c r="N297" s="205"/>
      <c r="O297" s="206"/>
      <c r="P297" s="206"/>
      <c r="Q297" s="206"/>
      <c r="R297" s="206"/>
      <c r="S297" s="206"/>
      <c r="T297" s="207"/>
      <c r="U297" s="208"/>
      <c r="V297" s="203"/>
      <c r="W297" s="203"/>
      <c r="X297" s="203"/>
      <c r="Y297" s="203"/>
      <c r="Z297" s="203"/>
      <c r="AA297" s="204"/>
      <c r="AB297" s="209"/>
      <c r="AC297" s="210"/>
      <c r="AD297" s="81" t="s">
        <v>99</v>
      </c>
      <c r="AE297" s="186"/>
      <c r="AF297" s="187"/>
      <c r="AG297" s="187"/>
      <c r="AH297" s="187"/>
      <c r="AI297" s="211"/>
      <c r="AJ297" s="186"/>
      <c r="AK297" s="187"/>
      <c r="AL297" s="188"/>
    </row>
    <row r="298" spans="3:38" ht="18" customHeight="1">
      <c r="C298" s="202"/>
      <c r="D298" s="203"/>
      <c r="E298" s="203"/>
      <c r="F298" s="203"/>
      <c r="G298" s="203"/>
      <c r="H298" s="203"/>
      <c r="I298" s="203"/>
      <c r="J298" s="204"/>
      <c r="K298" s="186"/>
      <c r="L298" s="187"/>
      <c r="M298" s="78" t="s">
        <v>99</v>
      </c>
      <c r="N298" s="205"/>
      <c r="O298" s="206"/>
      <c r="P298" s="206"/>
      <c r="Q298" s="206"/>
      <c r="R298" s="206"/>
      <c r="S298" s="206"/>
      <c r="T298" s="207"/>
      <c r="U298" s="208"/>
      <c r="V298" s="203"/>
      <c r="W298" s="203"/>
      <c r="X298" s="203"/>
      <c r="Y298" s="203"/>
      <c r="Z298" s="203"/>
      <c r="AA298" s="204"/>
      <c r="AB298" s="209"/>
      <c r="AC298" s="210"/>
      <c r="AD298" s="81" t="s">
        <v>99</v>
      </c>
      <c r="AE298" s="186"/>
      <c r="AF298" s="187"/>
      <c r="AG298" s="187"/>
      <c r="AH298" s="187"/>
      <c r="AI298" s="211"/>
      <c r="AJ298" s="186"/>
      <c r="AK298" s="187"/>
      <c r="AL298" s="188"/>
    </row>
    <row r="299" spans="3:38" ht="18" customHeight="1">
      <c r="C299" s="202"/>
      <c r="D299" s="203"/>
      <c r="E299" s="203"/>
      <c r="F299" s="203"/>
      <c r="G299" s="203"/>
      <c r="H299" s="203"/>
      <c r="I299" s="203"/>
      <c r="J299" s="204"/>
      <c r="K299" s="186"/>
      <c r="L299" s="187"/>
      <c r="M299" s="78" t="s">
        <v>99</v>
      </c>
      <c r="N299" s="205"/>
      <c r="O299" s="206"/>
      <c r="P299" s="206"/>
      <c r="Q299" s="206"/>
      <c r="R299" s="206"/>
      <c r="S299" s="206"/>
      <c r="T299" s="207"/>
      <c r="U299" s="208"/>
      <c r="V299" s="203"/>
      <c r="W299" s="203"/>
      <c r="X299" s="203"/>
      <c r="Y299" s="203"/>
      <c r="Z299" s="203"/>
      <c r="AA299" s="204"/>
      <c r="AB299" s="209"/>
      <c r="AC299" s="210"/>
      <c r="AD299" s="81" t="s">
        <v>99</v>
      </c>
      <c r="AE299" s="186"/>
      <c r="AF299" s="187"/>
      <c r="AG299" s="187"/>
      <c r="AH299" s="187"/>
      <c r="AI299" s="211"/>
      <c r="AJ299" s="186"/>
      <c r="AK299" s="187"/>
      <c r="AL299" s="188"/>
    </row>
    <row r="300" spans="3:38" ht="18" customHeight="1">
      <c r="C300" s="202"/>
      <c r="D300" s="203"/>
      <c r="E300" s="203"/>
      <c r="F300" s="203"/>
      <c r="G300" s="203"/>
      <c r="H300" s="203"/>
      <c r="I300" s="203"/>
      <c r="J300" s="204"/>
      <c r="K300" s="186"/>
      <c r="L300" s="187"/>
      <c r="M300" s="78" t="s">
        <v>99</v>
      </c>
      <c r="N300" s="205"/>
      <c r="O300" s="206"/>
      <c r="P300" s="206"/>
      <c r="Q300" s="206"/>
      <c r="R300" s="206"/>
      <c r="S300" s="206"/>
      <c r="T300" s="207"/>
      <c r="U300" s="208"/>
      <c r="V300" s="203"/>
      <c r="W300" s="203"/>
      <c r="X300" s="203"/>
      <c r="Y300" s="203"/>
      <c r="Z300" s="203"/>
      <c r="AA300" s="204"/>
      <c r="AB300" s="209"/>
      <c r="AC300" s="210"/>
      <c r="AD300" s="81" t="s">
        <v>99</v>
      </c>
      <c r="AE300" s="186"/>
      <c r="AF300" s="187"/>
      <c r="AG300" s="187"/>
      <c r="AH300" s="187"/>
      <c r="AI300" s="211"/>
      <c r="AJ300" s="186"/>
      <c r="AK300" s="187"/>
      <c r="AL300" s="188"/>
    </row>
    <row r="301" spans="3:38" ht="18" customHeight="1">
      <c r="C301" s="202"/>
      <c r="D301" s="203"/>
      <c r="E301" s="203"/>
      <c r="F301" s="203"/>
      <c r="G301" s="203"/>
      <c r="H301" s="203"/>
      <c r="I301" s="203"/>
      <c r="J301" s="204"/>
      <c r="K301" s="186"/>
      <c r="L301" s="187"/>
      <c r="M301" s="78" t="s">
        <v>99</v>
      </c>
      <c r="N301" s="205"/>
      <c r="O301" s="206"/>
      <c r="P301" s="206"/>
      <c r="Q301" s="206"/>
      <c r="R301" s="206"/>
      <c r="S301" s="206"/>
      <c r="T301" s="207"/>
      <c r="U301" s="208"/>
      <c r="V301" s="203"/>
      <c r="W301" s="203"/>
      <c r="X301" s="203"/>
      <c r="Y301" s="203"/>
      <c r="Z301" s="203"/>
      <c r="AA301" s="204"/>
      <c r="AB301" s="209"/>
      <c r="AC301" s="210"/>
      <c r="AD301" s="81" t="s">
        <v>99</v>
      </c>
      <c r="AE301" s="186"/>
      <c r="AF301" s="187"/>
      <c r="AG301" s="187"/>
      <c r="AH301" s="187"/>
      <c r="AI301" s="211"/>
      <c r="AJ301" s="186"/>
      <c r="AK301" s="187"/>
      <c r="AL301" s="188"/>
    </row>
    <row r="302" spans="3:38" ht="18" customHeight="1">
      <c r="C302" s="202"/>
      <c r="D302" s="203"/>
      <c r="E302" s="203"/>
      <c r="F302" s="203"/>
      <c r="G302" s="203"/>
      <c r="H302" s="203"/>
      <c r="I302" s="203"/>
      <c r="J302" s="204"/>
      <c r="K302" s="186"/>
      <c r="L302" s="187"/>
      <c r="M302" s="78" t="s">
        <v>99</v>
      </c>
      <c r="N302" s="205"/>
      <c r="O302" s="206"/>
      <c r="P302" s="206"/>
      <c r="Q302" s="206"/>
      <c r="R302" s="206"/>
      <c r="S302" s="206"/>
      <c r="T302" s="207"/>
      <c r="U302" s="208"/>
      <c r="V302" s="203"/>
      <c r="W302" s="203"/>
      <c r="X302" s="203"/>
      <c r="Y302" s="203"/>
      <c r="Z302" s="203"/>
      <c r="AA302" s="204"/>
      <c r="AB302" s="209"/>
      <c r="AC302" s="210"/>
      <c r="AD302" s="81" t="s">
        <v>99</v>
      </c>
      <c r="AE302" s="186"/>
      <c r="AF302" s="187"/>
      <c r="AG302" s="187"/>
      <c r="AH302" s="187"/>
      <c r="AI302" s="211"/>
      <c r="AJ302" s="186"/>
      <c r="AK302" s="187"/>
      <c r="AL302" s="188"/>
    </row>
    <row r="303" spans="3:38" ht="18" customHeight="1">
      <c r="C303" s="202"/>
      <c r="D303" s="203"/>
      <c r="E303" s="203"/>
      <c r="F303" s="203"/>
      <c r="G303" s="203"/>
      <c r="H303" s="203"/>
      <c r="I303" s="203"/>
      <c r="J303" s="204"/>
      <c r="K303" s="186"/>
      <c r="L303" s="187"/>
      <c r="M303" s="78" t="s">
        <v>99</v>
      </c>
      <c r="N303" s="205"/>
      <c r="O303" s="206"/>
      <c r="P303" s="206"/>
      <c r="Q303" s="206"/>
      <c r="R303" s="206"/>
      <c r="S303" s="206"/>
      <c r="T303" s="207"/>
      <c r="U303" s="208"/>
      <c r="V303" s="203"/>
      <c r="W303" s="203"/>
      <c r="X303" s="203"/>
      <c r="Y303" s="203"/>
      <c r="Z303" s="203"/>
      <c r="AA303" s="204"/>
      <c r="AB303" s="209"/>
      <c r="AC303" s="210"/>
      <c r="AD303" s="81" t="s">
        <v>99</v>
      </c>
      <c r="AE303" s="186"/>
      <c r="AF303" s="187"/>
      <c r="AG303" s="187"/>
      <c r="AH303" s="187"/>
      <c r="AI303" s="211"/>
      <c r="AJ303" s="186"/>
      <c r="AK303" s="187"/>
      <c r="AL303" s="188"/>
    </row>
    <row r="304" spans="3:38" ht="18" customHeight="1">
      <c r="C304" s="202"/>
      <c r="D304" s="203"/>
      <c r="E304" s="203"/>
      <c r="F304" s="203"/>
      <c r="G304" s="203"/>
      <c r="H304" s="203"/>
      <c r="I304" s="203"/>
      <c r="J304" s="204"/>
      <c r="K304" s="186"/>
      <c r="L304" s="187"/>
      <c r="M304" s="78" t="s">
        <v>99</v>
      </c>
      <c r="N304" s="205"/>
      <c r="O304" s="206"/>
      <c r="P304" s="206"/>
      <c r="Q304" s="206"/>
      <c r="R304" s="206"/>
      <c r="S304" s="206"/>
      <c r="T304" s="207"/>
      <c r="U304" s="208"/>
      <c r="V304" s="203"/>
      <c r="W304" s="203"/>
      <c r="X304" s="203"/>
      <c r="Y304" s="203"/>
      <c r="Z304" s="203"/>
      <c r="AA304" s="204"/>
      <c r="AB304" s="209"/>
      <c r="AC304" s="210"/>
      <c r="AD304" s="81" t="s">
        <v>99</v>
      </c>
      <c r="AE304" s="186"/>
      <c r="AF304" s="187"/>
      <c r="AG304" s="187"/>
      <c r="AH304" s="187"/>
      <c r="AI304" s="211"/>
      <c r="AJ304" s="186"/>
      <c r="AK304" s="187"/>
      <c r="AL304" s="188"/>
    </row>
    <row r="305" spans="3:38" ht="18" customHeight="1">
      <c r="C305" s="202"/>
      <c r="D305" s="203"/>
      <c r="E305" s="203"/>
      <c r="F305" s="203"/>
      <c r="G305" s="203"/>
      <c r="H305" s="203"/>
      <c r="I305" s="203"/>
      <c r="J305" s="204"/>
      <c r="K305" s="186"/>
      <c r="L305" s="187"/>
      <c r="M305" s="78" t="s">
        <v>99</v>
      </c>
      <c r="N305" s="205"/>
      <c r="O305" s="206"/>
      <c r="P305" s="206"/>
      <c r="Q305" s="206"/>
      <c r="R305" s="206"/>
      <c r="S305" s="206"/>
      <c r="T305" s="207"/>
      <c r="U305" s="208"/>
      <c r="V305" s="203"/>
      <c r="W305" s="203"/>
      <c r="X305" s="203"/>
      <c r="Y305" s="203"/>
      <c r="Z305" s="203"/>
      <c r="AA305" s="204"/>
      <c r="AB305" s="209"/>
      <c r="AC305" s="210"/>
      <c r="AD305" s="81" t="s">
        <v>99</v>
      </c>
      <c r="AE305" s="186"/>
      <c r="AF305" s="187"/>
      <c r="AG305" s="187"/>
      <c r="AH305" s="187"/>
      <c r="AI305" s="211"/>
      <c r="AJ305" s="186"/>
      <c r="AK305" s="187"/>
      <c r="AL305" s="188"/>
    </row>
    <row r="306" spans="3:38" ht="18" customHeight="1">
      <c r="C306" s="202"/>
      <c r="D306" s="203"/>
      <c r="E306" s="203"/>
      <c r="F306" s="203"/>
      <c r="G306" s="203"/>
      <c r="H306" s="203"/>
      <c r="I306" s="203"/>
      <c r="J306" s="204"/>
      <c r="K306" s="186"/>
      <c r="L306" s="187"/>
      <c r="M306" s="78" t="s">
        <v>99</v>
      </c>
      <c r="N306" s="205"/>
      <c r="O306" s="206"/>
      <c r="P306" s="206"/>
      <c r="Q306" s="206"/>
      <c r="R306" s="206"/>
      <c r="S306" s="206"/>
      <c r="T306" s="207"/>
      <c r="U306" s="208"/>
      <c r="V306" s="203"/>
      <c r="W306" s="203"/>
      <c r="X306" s="203"/>
      <c r="Y306" s="203"/>
      <c r="Z306" s="203"/>
      <c r="AA306" s="204"/>
      <c r="AB306" s="209"/>
      <c r="AC306" s="210"/>
      <c r="AD306" s="81" t="s">
        <v>99</v>
      </c>
      <c r="AE306" s="186"/>
      <c r="AF306" s="187"/>
      <c r="AG306" s="187"/>
      <c r="AH306" s="187"/>
      <c r="AI306" s="211"/>
      <c r="AJ306" s="186"/>
      <c r="AK306" s="187"/>
      <c r="AL306" s="188"/>
    </row>
    <row r="307" spans="3:38" ht="18" customHeight="1">
      <c r="C307" s="202"/>
      <c r="D307" s="203"/>
      <c r="E307" s="203"/>
      <c r="F307" s="203"/>
      <c r="G307" s="203"/>
      <c r="H307" s="203"/>
      <c r="I307" s="203"/>
      <c r="J307" s="204"/>
      <c r="K307" s="186"/>
      <c r="L307" s="187"/>
      <c r="M307" s="78" t="s">
        <v>99</v>
      </c>
      <c r="N307" s="205"/>
      <c r="O307" s="206"/>
      <c r="P307" s="206"/>
      <c r="Q307" s="206"/>
      <c r="R307" s="206"/>
      <c r="S307" s="206"/>
      <c r="T307" s="207"/>
      <c r="U307" s="208"/>
      <c r="V307" s="203"/>
      <c r="W307" s="203"/>
      <c r="X307" s="203"/>
      <c r="Y307" s="203"/>
      <c r="Z307" s="203"/>
      <c r="AA307" s="204"/>
      <c r="AB307" s="209"/>
      <c r="AC307" s="210"/>
      <c r="AD307" s="81" t="s">
        <v>99</v>
      </c>
      <c r="AE307" s="186"/>
      <c r="AF307" s="187"/>
      <c r="AG307" s="187"/>
      <c r="AH307" s="187"/>
      <c r="AI307" s="211"/>
      <c r="AJ307" s="186"/>
      <c r="AK307" s="187"/>
      <c r="AL307" s="188"/>
    </row>
    <row r="308" spans="3:38" ht="18" customHeight="1">
      <c r="C308" s="202"/>
      <c r="D308" s="203"/>
      <c r="E308" s="203"/>
      <c r="F308" s="203"/>
      <c r="G308" s="203"/>
      <c r="H308" s="203"/>
      <c r="I308" s="203"/>
      <c r="J308" s="204"/>
      <c r="K308" s="186"/>
      <c r="L308" s="187"/>
      <c r="M308" s="78" t="s">
        <v>99</v>
      </c>
      <c r="N308" s="205"/>
      <c r="O308" s="206"/>
      <c r="P308" s="206"/>
      <c r="Q308" s="206"/>
      <c r="R308" s="206"/>
      <c r="S308" s="206"/>
      <c r="T308" s="207"/>
      <c r="U308" s="208"/>
      <c r="V308" s="203"/>
      <c r="W308" s="203"/>
      <c r="X308" s="203"/>
      <c r="Y308" s="203"/>
      <c r="Z308" s="203"/>
      <c r="AA308" s="204"/>
      <c r="AB308" s="209"/>
      <c r="AC308" s="210"/>
      <c r="AD308" s="81" t="s">
        <v>99</v>
      </c>
      <c r="AE308" s="186"/>
      <c r="AF308" s="187"/>
      <c r="AG308" s="187"/>
      <c r="AH308" s="187"/>
      <c r="AI308" s="211"/>
      <c r="AJ308" s="186"/>
      <c r="AK308" s="187"/>
      <c r="AL308" s="188"/>
    </row>
    <row r="309" spans="3:38" ht="18" customHeight="1">
      <c r="C309" s="202"/>
      <c r="D309" s="203"/>
      <c r="E309" s="203"/>
      <c r="F309" s="203"/>
      <c r="G309" s="203"/>
      <c r="H309" s="203"/>
      <c r="I309" s="203"/>
      <c r="J309" s="204"/>
      <c r="K309" s="186"/>
      <c r="L309" s="187"/>
      <c r="M309" s="78" t="s">
        <v>99</v>
      </c>
      <c r="N309" s="205"/>
      <c r="O309" s="206"/>
      <c r="P309" s="206"/>
      <c r="Q309" s="206"/>
      <c r="R309" s="206"/>
      <c r="S309" s="206"/>
      <c r="T309" s="207"/>
      <c r="U309" s="208"/>
      <c r="V309" s="203"/>
      <c r="W309" s="203"/>
      <c r="X309" s="203"/>
      <c r="Y309" s="203"/>
      <c r="Z309" s="203"/>
      <c r="AA309" s="204"/>
      <c r="AB309" s="209"/>
      <c r="AC309" s="210"/>
      <c r="AD309" s="81" t="s">
        <v>99</v>
      </c>
      <c r="AE309" s="186"/>
      <c r="AF309" s="187"/>
      <c r="AG309" s="187"/>
      <c r="AH309" s="187"/>
      <c r="AI309" s="211"/>
      <c r="AJ309" s="186"/>
      <c r="AK309" s="187"/>
      <c r="AL309" s="188"/>
    </row>
    <row r="310" spans="3:38" ht="18" customHeight="1" thickBot="1">
      <c r="C310" s="189"/>
      <c r="D310" s="190"/>
      <c r="E310" s="190"/>
      <c r="F310" s="190"/>
      <c r="G310" s="190"/>
      <c r="H310" s="190"/>
      <c r="I310" s="190"/>
      <c r="J310" s="191"/>
      <c r="K310" s="192"/>
      <c r="L310" s="193"/>
      <c r="M310" s="79" t="s">
        <v>99</v>
      </c>
      <c r="N310" s="194"/>
      <c r="O310" s="195"/>
      <c r="P310" s="195"/>
      <c r="Q310" s="195"/>
      <c r="R310" s="195"/>
      <c r="S310" s="195"/>
      <c r="T310" s="196"/>
      <c r="U310" s="197"/>
      <c r="V310" s="190"/>
      <c r="W310" s="190"/>
      <c r="X310" s="190"/>
      <c r="Y310" s="190"/>
      <c r="Z310" s="190"/>
      <c r="AA310" s="191"/>
      <c r="AB310" s="198"/>
      <c r="AC310" s="199"/>
      <c r="AD310" s="82" t="s">
        <v>99</v>
      </c>
      <c r="AE310" s="192"/>
      <c r="AF310" s="193"/>
      <c r="AG310" s="193"/>
      <c r="AH310" s="193"/>
      <c r="AI310" s="200"/>
      <c r="AJ310" s="192"/>
      <c r="AK310" s="193"/>
      <c r="AL310" s="201"/>
    </row>
  </sheetData>
  <mergeCells count="674">
    <mergeCell ref="A1:AL1"/>
    <mergeCell ref="B3:AK3"/>
    <mergeCell ref="AJ5:AL5"/>
    <mergeCell ref="A7:AL7"/>
    <mergeCell ref="AH9:AK9"/>
    <mergeCell ref="B11:G11"/>
    <mergeCell ref="I11:V11"/>
    <mergeCell ref="W11:Z11"/>
    <mergeCell ref="AB11:AL11"/>
    <mergeCell ref="B12:G13"/>
    <mergeCell ref="I12:K12"/>
    <mergeCell ref="M12:V12"/>
    <mergeCell ref="W12:Z12"/>
    <mergeCell ref="AB12:AL12"/>
    <mergeCell ref="I13:K13"/>
    <mergeCell ref="M13:V13"/>
    <mergeCell ref="W13:Z13"/>
    <mergeCell ref="AB13:AL13"/>
    <mergeCell ref="X16:Y16"/>
    <mergeCell ref="AB16:AC16"/>
    <mergeCell ref="AD16:AE16"/>
    <mergeCell ref="AH16:AI16"/>
    <mergeCell ref="AJ16:AK16"/>
    <mergeCell ref="C17:G17"/>
    <mergeCell ref="H17:N17"/>
    <mergeCell ref="O17:U17"/>
    <mergeCell ref="V17:AB17"/>
    <mergeCell ref="AC17:AL17"/>
    <mergeCell ref="B14:G16"/>
    <mergeCell ref="I14:K14"/>
    <mergeCell ref="L14:N14"/>
    <mergeCell ref="R14:W14"/>
    <mergeCell ref="X14:Z14"/>
    <mergeCell ref="J16:K16"/>
    <mergeCell ref="L16:M16"/>
    <mergeCell ref="P16:Q16"/>
    <mergeCell ref="R16:S16"/>
    <mergeCell ref="V16:W16"/>
    <mergeCell ref="V21:AA22"/>
    <mergeCell ref="AB21:AB22"/>
    <mergeCell ref="AD22:AK22"/>
    <mergeCell ref="AR17:BA17"/>
    <mergeCell ref="C18:C20"/>
    <mergeCell ref="D18:G19"/>
    <mergeCell ref="H18:M19"/>
    <mergeCell ref="N18:N19"/>
    <mergeCell ref="O18:T19"/>
    <mergeCell ref="U18:U19"/>
    <mergeCell ref="V18:AA19"/>
    <mergeCell ref="AB18:AB19"/>
    <mergeCell ref="AD19:AK19"/>
    <mergeCell ref="AS19:AZ19"/>
    <mergeCell ref="D20:G20"/>
    <mergeCell ref="H20:M20"/>
    <mergeCell ref="O20:T20"/>
    <mergeCell ref="V20:AA20"/>
    <mergeCell ref="AS22:AZ22"/>
    <mergeCell ref="D23:G23"/>
    <mergeCell ref="H23:M23"/>
    <mergeCell ref="O23:T23"/>
    <mergeCell ref="V23:AA23"/>
    <mergeCell ref="C26:AK26"/>
    <mergeCell ref="B29:K30"/>
    <mergeCell ref="L29:O29"/>
    <mergeCell ref="P29:Z30"/>
    <mergeCell ref="AA29:AD29"/>
    <mergeCell ref="AE29:AH29"/>
    <mergeCell ref="AI29:AL29"/>
    <mergeCell ref="B24:G24"/>
    <mergeCell ref="L24:O24"/>
    <mergeCell ref="P24:Q24"/>
    <mergeCell ref="W24:X24"/>
    <mergeCell ref="AA24:AL24"/>
    <mergeCell ref="B25:AL25"/>
    <mergeCell ref="C21:C23"/>
    <mergeCell ref="D21:G22"/>
    <mergeCell ref="H21:M22"/>
    <mergeCell ref="N21:N22"/>
    <mergeCell ref="O21:T22"/>
    <mergeCell ref="U21:U22"/>
    <mergeCell ref="B34:AL34"/>
    <mergeCell ref="B36:H37"/>
    <mergeCell ref="I36:AL36"/>
    <mergeCell ref="I37:L37"/>
    <mergeCell ref="M37:P37"/>
    <mergeCell ref="Q37:T37"/>
    <mergeCell ref="U37:X37"/>
    <mergeCell ref="Y37:AB37"/>
    <mergeCell ref="AC37:AG37"/>
    <mergeCell ref="AH37:AL37"/>
    <mergeCell ref="AH51:AK51"/>
    <mergeCell ref="AC39:AF39"/>
    <mergeCell ref="AH39:AK39"/>
    <mergeCell ref="B41:AL41"/>
    <mergeCell ref="H44:AL44"/>
    <mergeCell ref="B46:H47"/>
    <mergeCell ref="I46:AL46"/>
    <mergeCell ref="I47:L47"/>
    <mergeCell ref="M47:P47"/>
    <mergeCell ref="Q47:T47"/>
    <mergeCell ref="U47:X47"/>
    <mergeCell ref="C39:H39"/>
    <mergeCell ref="I39:K39"/>
    <mergeCell ref="M39:O39"/>
    <mergeCell ref="Q39:S39"/>
    <mergeCell ref="U39:W39"/>
    <mergeCell ref="Y39:AA39"/>
    <mergeCell ref="Y47:AB47"/>
    <mergeCell ref="AC47:AG47"/>
    <mergeCell ref="AH47:AL47"/>
    <mergeCell ref="AH49:AK49"/>
    <mergeCell ref="C50:H50"/>
    <mergeCell ref="I50:K50"/>
    <mergeCell ref="M50:O50"/>
    <mergeCell ref="Q50:S50"/>
    <mergeCell ref="U50:W50"/>
    <mergeCell ref="Y50:AA50"/>
    <mergeCell ref="AC50:AF50"/>
    <mergeCell ref="AH50:AK50"/>
    <mergeCell ref="B52:H52"/>
    <mergeCell ref="C53:H53"/>
    <mergeCell ref="I53:K53"/>
    <mergeCell ref="M53:O53"/>
    <mergeCell ref="Q53:S53"/>
    <mergeCell ref="U53:W53"/>
    <mergeCell ref="Y53:AA53"/>
    <mergeCell ref="AC53:AF53"/>
    <mergeCell ref="C51:H51"/>
    <mergeCell ref="I51:K51"/>
    <mergeCell ref="M51:O51"/>
    <mergeCell ref="Q51:S51"/>
    <mergeCell ref="U51:W51"/>
    <mergeCell ref="Y51:AA51"/>
    <mergeCell ref="B49:B51"/>
    <mergeCell ref="C49:H49"/>
    <mergeCell ref="I49:K49"/>
    <mergeCell ref="M49:O49"/>
    <mergeCell ref="Q49:S49"/>
    <mergeCell ref="U49:W49"/>
    <mergeCell ref="Y49:AA49"/>
    <mergeCell ref="AC49:AF49"/>
    <mergeCell ref="AC51:AF51"/>
    <mergeCell ref="AH53:AK53"/>
    <mergeCell ref="A56:AL56"/>
    <mergeCell ref="B59:AL59"/>
    <mergeCell ref="C61:J62"/>
    <mergeCell ref="K61:M62"/>
    <mergeCell ref="N61:T62"/>
    <mergeCell ref="U61:AA62"/>
    <mergeCell ref="AE61:AI62"/>
    <mergeCell ref="AJ61:AL62"/>
    <mergeCell ref="AB62:AD62"/>
    <mergeCell ref="AJ63:AL63"/>
    <mergeCell ref="C66:J66"/>
    <mergeCell ref="K66:L66"/>
    <mergeCell ref="N66:T66"/>
    <mergeCell ref="U66:AA66"/>
    <mergeCell ref="AB66:AC66"/>
    <mergeCell ref="AE66:AI66"/>
    <mergeCell ref="AJ66:AL66"/>
    <mergeCell ref="C64:J64"/>
    <mergeCell ref="K64:L64"/>
    <mergeCell ref="C63:J63"/>
    <mergeCell ref="K63:L63"/>
    <mergeCell ref="N63:T63"/>
    <mergeCell ref="U63:AA63"/>
    <mergeCell ref="AB63:AC63"/>
    <mergeCell ref="AE63:AI63"/>
    <mergeCell ref="AJ64:AL64"/>
    <mergeCell ref="AJ65:AL65"/>
    <mergeCell ref="N72:T73"/>
    <mergeCell ref="U72:AA73"/>
    <mergeCell ref="AE72:AI73"/>
    <mergeCell ref="AJ72:AL73"/>
    <mergeCell ref="AB73:AD73"/>
    <mergeCell ref="C67:J67"/>
    <mergeCell ref="K67:L67"/>
    <mergeCell ref="N67:T67"/>
    <mergeCell ref="U67:AA67"/>
    <mergeCell ref="AB67:AC67"/>
    <mergeCell ref="AE67:AI67"/>
    <mergeCell ref="C77:J77"/>
    <mergeCell ref="K77:L77"/>
    <mergeCell ref="N77:T77"/>
    <mergeCell ref="U77:AA77"/>
    <mergeCell ref="AB77:AC77"/>
    <mergeCell ref="AE77:AI77"/>
    <mergeCell ref="AJ77:AL77"/>
    <mergeCell ref="K76:L76"/>
    <mergeCell ref="U76:AA76"/>
    <mergeCell ref="AE76:AI76"/>
    <mergeCell ref="AJ76:AL76"/>
    <mergeCell ref="AJ78:AL78"/>
    <mergeCell ref="B80:AL80"/>
    <mergeCell ref="C82:AL82"/>
    <mergeCell ref="C85:J86"/>
    <mergeCell ref="AA85:AF86"/>
    <mergeCell ref="AG85:AL86"/>
    <mergeCell ref="K86:U86"/>
    <mergeCell ref="V86:Z86"/>
    <mergeCell ref="C78:J78"/>
    <mergeCell ref="K78:L78"/>
    <mergeCell ref="N78:T78"/>
    <mergeCell ref="U78:AA78"/>
    <mergeCell ref="AB78:AC78"/>
    <mergeCell ref="AE78:AI78"/>
    <mergeCell ref="C87:F87"/>
    <mergeCell ref="K87:U90"/>
    <mergeCell ref="V87:Z94"/>
    <mergeCell ref="AA87:AF87"/>
    <mergeCell ref="AG87:AL87"/>
    <mergeCell ref="AA88:AF88"/>
    <mergeCell ref="AG88:AL88"/>
    <mergeCell ref="AA89:AF89"/>
    <mergeCell ref="AG89:AL89"/>
    <mergeCell ref="AA90:AF90"/>
    <mergeCell ref="C93:F94"/>
    <mergeCell ref="K93:U93"/>
    <mergeCell ref="AA93:AF93"/>
    <mergeCell ref="AG93:AL93"/>
    <mergeCell ref="K94:U94"/>
    <mergeCell ref="AA94:AF94"/>
    <mergeCell ref="AG94:AL94"/>
    <mergeCell ref="AG90:AL90"/>
    <mergeCell ref="C91:F91"/>
    <mergeCell ref="K91:U91"/>
    <mergeCell ref="AA91:AF91"/>
    <mergeCell ref="AG91:AL91"/>
    <mergeCell ref="K92:U92"/>
    <mergeCell ref="AA92:AF92"/>
    <mergeCell ref="AG92:AL92"/>
    <mergeCell ref="K95:U95"/>
    <mergeCell ref="V95:Z103"/>
    <mergeCell ref="AA95:AF95"/>
    <mergeCell ref="AG95:AL95"/>
    <mergeCell ref="K96:U96"/>
    <mergeCell ref="AA96:AF96"/>
    <mergeCell ref="AG96:AL96"/>
    <mergeCell ref="K97:U97"/>
    <mergeCell ref="AA97:AF97"/>
    <mergeCell ref="AG97:AL97"/>
    <mergeCell ref="K100:U100"/>
    <mergeCell ref="AA100:AF100"/>
    <mergeCell ref="AG100:AL100"/>
    <mergeCell ref="K101:U101"/>
    <mergeCell ref="AA101:AF101"/>
    <mergeCell ref="AG101:AL101"/>
    <mergeCell ref="K98:U98"/>
    <mergeCell ref="AA98:AF98"/>
    <mergeCell ref="AG98:AL98"/>
    <mergeCell ref="K99:U99"/>
    <mergeCell ref="AA99:AF99"/>
    <mergeCell ref="AG99:AL99"/>
    <mergeCell ref="B107:AL107"/>
    <mergeCell ref="C108:D108"/>
    <mergeCell ref="C109:D109"/>
    <mergeCell ref="C110:D110"/>
    <mergeCell ref="C111:D111"/>
    <mergeCell ref="C112:D112"/>
    <mergeCell ref="K102:U102"/>
    <mergeCell ref="AA102:AF102"/>
    <mergeCell ref="AG102:AL102"/>
    <mergeCell ref="K103:U103"/>
    <mergeCell ref="AA103:AF103"/>
    <mergeCell ref="AG103:AL103"/>
    <mergeCell ref="I117:AL119"/>
    <mergeCell ref="B123:AL123"/>
    <mergeCell ref="C125:D125"/>
    <mergeCell ref="L125:M125"/>
    <mergeCell ref="N125:P125"/>
    <mergeCell ref="C126:D126"/>
    <mergeCell ref="C113:D113"/>
    <mergeCell ref="C114:D114"/>
    <mergeCell ref="C115:D115"/>
    <mergeCell ref="M115:P115"/>
    <mergeCell ref="Q115:AL115"/>
    <mergeCell ref="C116:D116"/>
    <mergeCell ref="B135:AL135"/>
    <mergeCell ref="C137:D137"/>
    <mergeCell ref="L137:M137"/>
    <mergeCell ref="N137:P137"/>
    <mergeCell ref="C138:D138"/>
    <mergeCell ref="C133:D133"/>
    <mergeCell ref="C127:D127"/>
    <mergeCell ref="B129:AL129"/>
    <mergeCell ref="C131:D131"/>
    <mergeCell ref="L131:M131"/>
    <mergeCell ref="N131:P131"/>
    <mergeCell ref="C132:D132"/>
    <mergeCell ref="E155:F155"/>
    <mergeCell ref="E156:F156"/>
    <mergeCell ref="H156:N156"/>
    <mergeCell ref="B158:D158"/>
    <mergeCell ref="E158:AL159"/>
    <mergeCell ref="C161:AL161"/>
    <mergeCell ref="C139:D139"/>
    <mergeCell ref="A147:AL147"/>
    <mergeCell ref="B150:C150"/>
    <mergeCell ref="B151:AL151"/>
    <mergeCell ref="E153:F153"/>
    <mergeCell ref="E154:F154"/>
    <mergeCell ref="E171:F171"/>
    <mergeCell ref="E172:F172"/>
    <mergeCell ref="E173:F173"/>
    <mergeCell ref="E174:F174"/>
    <mergeCell ref="H174:N174"/>
    <mergeCell ref="B176:D176"/>
    <mergeCell ref="E176:AL177"/>
    <mergeCell ref="E162:F162"/>
    <mergeCell ref="E163:F163"/>
    <mergeCell ref="E164:F164"/>
    <mergeCell ref="E165:F165"/>
    <mergeCell ref="H165:N165"/>
    <mergeCell ref="B167:D167"/>
    <mergeCell ref="E167:AL168"/>
    <mergeCell ref="E189:F189"/>
    <mergeCell ref="E190:F190"/>
    <mergeCell ref="E191:F191"/>
    <mergeCell ref="E192:F192"/>
    <mergeCell ref="H192:N192"/>
    <mergeCell ref="B194:D194"/>
    <mergeCell ref="E194:AL195"/>
    <mergeCell ref="E180:F180"/>
    <mergeCell ref="E181:F181"/>
    <mergeCell ref="E182:F182"/>
    <mergeCell ref="E183:F183"/>
    <mergeCell ref="H183:N183"/>
    <mergeCell ref="B185:D185"/>
    <mergeCell ref="E185:AL186"/>
    <mergeCell ref="C212:D212"/>
    <mergeCell ref="C213:D213"/>
    <mergeCell ref="C214:D214"/>
    <mergeCell ref="I216:AL217"/>
    <mergeCell ref="B219:AL219"/>
    <mergeCell ref="C220:AL222"/>
    <mergeCell ref="B197:AL197"/>
    <mergeCell ref="C198:AL201"/>
    <mergeCell ref="B203:AL203"/>
    <mergeCell ref="C204:AL207"/>
    <mergeCell ref="B209:C209"/>
    <mergeCell ref="B210:AL210"/>
    <mergeCell ref="B233:AL233"/>
    <mergeCell ref="C234:D234"/>
    <mergeCell ref="C235:D235"/>
    <mergeCell ref="C236:D236"/>
    <mergeCell ref="C237:D237"/>
    <mergeCell ref="C238:D238"/>
    <mergeCell ref="B224:C224"/>
    <mergeCell ref="B225:AL225"/>
    <mergeCell ref="C226:D226"/>
    <mergeCell ref="C227:D227"/>
    <mergeCell ref="C228:D228"/>
    <mergeCell ref="I229:AL231"/>
    <mergeCell ref="I239:AL241"/>
    <mergeCell ref="C244:AL258"/>
    <mergeCell ref="AJ263:AL263"/>
    <mergeCell ref="C265:J266"/>
    <mergeCell ref="K265:M266"/>
    <mergeCell ref="N265:T266"/>
    <mergeCell ref="U265:AA266"/>
    <mergeCell ref="AE265:AI266"/>
    <mergeCell ref="AJ265:AL266"/>
    <mergeCell ref="AB266:AD266"/>
    <mergeCell ref="AJ267:AL267"/>
    <mergeCell ref="C268:J268"/>
    <mergeCell ref="K268:L268"/>
    <mergeCell ref="N268:T268"/>
    <mergeCell ref="U268:AA268"/>
    <mergeCell ref="AB268:AC268"/>
    <mergeCell ref="AE268:AI268"/>
    <mergeCell ref="AJ268:AL268"/>
    <mergeCell ref="C267:J267"/>
    <mergeCell ref="K267:L267"/>
    <mergeCell ref="N267:T267"/>
    <mergeCell ref="U267:AA267"/>
    <mergeCell ref="AB267:AC267"/>
    <mergeCell ref="AE267:AI267"/>
    <mergeCell ref="AJ269:AL269"/>
    <mergeCell ref="C270:J270"/>
    <mergeCell ref="K270:L270"/>
    <mergeCell ref="N270:T270"/>
    <mergeCell ref="U270:AA270"/>
    <mergeCell ref="AB270:AC270"/>
    <mergeCell ref="AE270:AI270"/>
    <mergeCell ref="AJ270:AL270"/>
    <mergeCell ref="C269:J269"/>
    <mergeCell ref="K269:L269"/>
    <mergeCell ref="N269:T269"/>
    <mergeCell ref="U269:AA269"/>
    <mergeCell ref="AB269:AC269"/>
    <mergeCell ref="AE269:AI269"/>
    <mergeCell ref="AJ271:AL271"/>
    <mergeCell ref="C272:J272"/>
    <mergeCell ref="K272:L272"/>
    <mergeCell ref="N272:T272"/>
    <mergeCell ref="U272:AA272"/>
    <mergeCell ref="AB272:AC272"/>
    <mergeCell ref="AE272:AI272"/>
    <mergeCell ref="AJ272:AL272"/>
    <mergeCell ref="C271:J271"/>
    <mergeCell ref="K271:L271"/>
    <mergeCell ref="N271:T271"/>
    <mergeCell ref="U271:AA271"/>
    <mergeCell ref="AB271:AC271"/>
    <mergeCell ref="AE271:AI271"/>
    <mergeCell ref="AJ273:AL273"/>
    <mergeCell ref="C274:J274"/>
    <mergeCell ref="K274:L274"/>
    <mergeCell ref="N274:T274"/>
    <mergeCell ref="U274:AA274"/>
    <mergeCell ref="AB274:AC274"/>
    <mergeCell ref="AE274:AI274"/>
    <mergeCell ref="AJ274:AL274"/>
    <mergeCell ref="C273:J273"/>
    <mergeCell ref="K273:L273"/>
    <mergeCell ref="N273:T273"/>
    <mergeCell ref="U273:AA273"/>
    <mergeCell ref="AB273:AC273"/>
    <mergeCell ref="AE273:AI273"/>
    <mergeCell ref="AJ275:AL275"/>
    <mergeCell ref="C276:J276"/>
    <mergeCell ref="K276:L276"/>
    <mergeCell ref="N276:T276"/>
    <mergeCell ref="U276:AA276"/>
    <mergeCell ref="AB276:AC276"/>
    <mergeCell ref="AE276:AI276"/>
    <mergeCell ref="AJ276:AL276"/>
    <mergeCell ref="C275:J275"/>
    <mergeCell ref="K275:L275"/>
    <mergeCell ref="N275:T275"/>
    <mergeCell ref="U275:AA275"/>
    <mergeCell ref="AB275:AC275"/>
    <mergeCell ref="AE275:AI275"/>
    <mergeCell ref="AJ277:AL277"/>
    <mergeCell ref="C278:J278"/>
    <mergeCell ref="K278:L278"/>
    <mergeCell ref="N278:T278"/>
    <mergeCell ref="U278:AA278"/>
    <mergeCell ref="AB278:AC278"/>
    <mergeCell ref="AE278:AI278"/>
    <mergeCell ref="AJ278:AL278"/>
    <mergeCell ref="C277:J277"/>
    <mergeCell ref="K277:L277"/>
    <mergeCell ref="N277:T277"/>
    <mergeCell ref="U277:AA277"/>
    <mergeCell ref="AB277:AC277"/>
    <mergeCell ref="AE277:AI277"/>
    <mergeCell ref="AJ279:AL279"/>
    <mergeCell ref="C280:J280"/>
    <mergeCell ref="K280:L280"/>
    <mergeCell ref="N280:T280"/>
    <mergeCell ref="U280:AA280"/>
    <mergeCell ref="AB280:AC280"/>
    <mergeCell ref="AE280:AI280"/>
    <mergeCell ref="AJ280:AL280"/>
    <mergeCell ref="C279:J279"/>
    <mergeCell ref="K279:L279"/>
    <mergeCell ref="N279:T279"/>
    <mergeCell ref="U279:AA279"/>
    <mergeCell ref="AB279:AC279"/>
    <mergeCell ref="AE279:AI279"/>
    <mergeCell ref="AJ281:AL281"/>
    <mergeCell ref="C282:J282"/>
    <mergeCell ref="K282:L282"/>
    <mergeCell ref="N282:T282"/>
    <mergeCell ref="U282:AA282"/>
    <mergeCell ref="AB282:AC282"/>
    <mergeCell ref="AE282:AI282"/>
    <mergeCell ref="AJ282:AL282"/>
    <mergeCell ref="C281:J281"/>
    <mergeCell ref="K281:L281"/>
    <mergeCell ref="N281:T281"/>
    <mergeCell ref="U281:AA281"/>
    <mergeCell ref="AB281:AC281"/>
    <mergeCell ref="AE281:AI281"/>
    <mergeCell ref="AJ283:AL283"/>
    <mergeCell ref="C284:J284"/>
    <mergeCell ref="K284:L284"/>
    <mergeCell ref="N284:T284"/>
    <mergeCell ref="U284:AA284"/>
    <mergeCell ref="AB284:AC284"/>
    <mergeCell ref="AE284:AI284"/>
    <mergeCell ref="AJ284:AL284"/>
    <mergeCell ref="C283:J283"/>
    <mergeCell ref="K283:L283"/>
    <mergeCell ref="N283:T283"/>
    <mergeCell ref="U283:AA283"/>
    <mergeCell ref="AB283:AC283"/>
    <mergeCell ref="AE283:AI283"/>
    <mergeCell ref="C289:J290"/>
    <mergeCell ref="K289:M290"/>
    <mergeCell ref="N289:T290"/>
    <mergeCell ref="U289:AA290"/>
    <mergeCell ref="AE289:AI290"/>
    <mergeCell ref="AJ289:AL290"/>
    <mergeCell ref="AB290:AD290"/>
    <mergeCell ref="AJ285:AL285"/>
    <mergeCell ref="C286:J286"/>
    <mergeCell ref="K286:L286"/>
    <mergeCell ref="N286:T286"/>
    <mergeCell ref="U286:AA286"/>
    <mergeCell ref="AB286:AC286"/>
    <mergeCell ref="AE286:AI286"/>
    <mergeCell ref="AJ286:AL286"/>
    <mergeCell ref="C285:J285"/>
    <mergeCell ref="K285:L285"/>
    <mergeCell ref="N285:T285"/>
    <mergeCell ref="U285:AA285"/>
    <mergeCell ref="AB285:AC285"/>
    <mergeCell ref="AE285:AI285"/>
    <mergeCell ref="AJ291:AL291"/>
    <mergeCell ref="C292:J292"/>
    <mergeCell ref="K292:L292"/>
    <mergeCell ref="N292:T292"/>
    <mergeCell ref="U292:AA292"/>
    <mergeCell ref="AB292:AC292"/>
    <mergeCell ref="AE292:AI292"/>
    <mergeCell ref="AJ292:AL292"/>
    <mergeCell ref="C291:J291"/>
    <mergeCell ref="K291:L291"/>
    <mergeCell ref="N291:T291"/>
    <mergeCell ref="U291:AA291"/>
    <mergeCell ref="AB291:AC291"/>
    <mergeCell ref="AE291:AI291"/>
    <mergeCell ref="AJ293:AL293"/>
    <mergeCell ref="C294:J294"/>
    <mergeCell ref="K294:L294"/>
    <mergeCell ref="N294:T294"/>
    <mergeCell ref="U294:AA294"/>
    <mergeCell ref="AB294:AC294"/>
    <mergeCell ref="AE294:AI294"/>
    <mergeCell ref="AJ294:AL294"/>
    <mergeCell ref="C293:J293"/>
    <mergeCell ref="K293:L293"/>
    <mergeCell ref="N293:T293"/>
    <mergeCell ref="U293:AA293"/>
    <mergeCell ref="AB293:AC293"/>
    <mergeCell ref="AE293:AI293"/>
    <mergeCell ref="AJ295:AL295"/>
    <mergeCell ref="C296:J296"/>
    <mergeCell ref="K296:L296"/>
    <mergeCell ref="N296:T296"/>
    <mergeCell ref="U296:AA296"/>
    <mergeCell ref="AB296:AC296"/>
    <mergeCell ref="AE296:AI296"/>
    <mergeCell ref="AJ296:AL296"/>
    <mergeCell ref="C295:J295"/>
    <mergeCell ref="K295:L295"/>
    <mergeCell ref="N295:T295"/>
    <mergeCell ref="U295:AA295"/>
    <mergeCell ref="AB295:AC295"/>
    <mergeCell ref="AE295:AI295"/>
    <mergeCell ref="AJ297:AL297"/>
    <mergeCell ref="C298:J298"/>
    <mergeCell ref="K298:L298"/>
    <mergeCell ref="N298:T298"/>
    <mergeCell ref="U298:AA298"/>
    <mergeCell ref="AB298:AC298"/>
    <mergeCell ref="AE298:AI298"/>
    <mergeCell ref="AJ298:AL298"/>
    <mergeCell ref="C297:J297"/>
    <mergeCell ref="K297:L297"/>
    <mergeCell ref="N297:T297"/>
    <mergeCell ref="U297:AA297"/>
    <mergeCell ref="AB297:AC297"/>
    <mergeCell ref="AE297:AI297"/>
    <mergeCell ref="AJ299:AL299"/>
    <mergeCell ref="C300:J300"/>
    <mergeCell ref="K300:L300"/>
    <mergeCell ref="N300:T300"/>
    <mergeCell ref="U300:AA300"/>
    <mergeCell ref="AB300:AC300"/>
    <mergeCell ref="AE300:AI300"/>
    <mergeCell ref="AJ300:AL300"/>
    <mergeCell ref="C299:J299"/>
    <mergeCell ref="K299:L299"/>
    <mergeCell ref="N299:T299"/>
    <mergeCell ref="U299:AA299"/>
    <mergeCell ref="AB299:AC299"/>
    <mergeCell ref="AE299:AI299"/>
    <mergeCell ref="AJ301:AL301"/>
    <mergeCell ref="C302:J302"/>
    <mergeCell ref="K302:L302"/>
    <mergeCell ref="N302:T302"/>
    <mergeCell ref="U302:AA302"/>
    <mergeCell ref="AB302:AC302"/>
    <mergeCell ref="AE302:AI302"/>
    <mergeCell ref="AJ302:AL302"/>
    <mergeCell ref="C301:J301"/>
    <mergeCell ref="K301:L301"/>
    <mergeCell ref="N301:T301"/>
    <mergeCell ref="U301:AA301"/>
    <mergeCell ref="AB301:AC301"/>
    <mergeCell ref="AE301:AI301"/>
    <mergeCell ref="AJ303:AL303"/>
    <mergeCell ref="C304:J304"/>
    <mergeCell ref="K304:L304"/>
    <mergeCell ref="N304:T304"/>
    <mergeCell ref="U304:AA304"/>
    <mergeCell ref="AB304:AC304"/>
    <mergeCell ref="AE304:AI304"/>
    <mergeCell ref="AJ304:AL304"/>
    <mergeCell ref="C303:J303"/>
    <mergeCell ref="K303:L303"/>
    <mergeCell ref="N303:T303"/>
    <mergeCell ref="U303:AA303"/>
    <mergeCell ref="AB303:AC303"/>
    <mergeCell ref="AE303:AI303"/>
    <mergeCell ref="AJ305:AL305"/>
    <mergeCell ref="C306:J306"/>
    <mergeCell ref="K306:L306"/>
    <mergeCell ref="N306:T306"/>
    <mergeCell ref="U306:AA306"/>
    <mergeCell ref="AB306:AC306"/>
    <mergeCell ref="AE306:AI306"/>
    <mergeCell ref="AJ306:AL306"/>
    <mergeCell ref="C305:J305"/>
    <mergeCell ref="K305:L305"/>
    <mergeCell ref="N305:T305"/>
    <mergeCell ref="U305:AA305"/>
    <mergeCell ref="AB305:AC305"/>
    <mergeCell ref="AE305:AI305"/>
    <mergeCell ref="AJ307:AL307"/>
    <mergeCell ref="C308:J308"/>
    <mergeCell ref="K308:L308"/>
    <mergeCell ref="N308:T308"/>
    <mergeCell ref="U308:AA308"/>
    <mergeCell ref="AB308:AC308"/>
    <mergeCell ref="AE308:AI308"/>
    <mergeCell ref="AJ308:AL308"/>
    <mergeCell ref="C307:J307"/>
    <mergeCell ref="K307:L307"/>
    <mergeCell ref="N307:T307"/>
    <mergeCell ref="U307:AA307"/>
    <mergeCell ref="AB307:AC307"/>
    <mergeCell ref="AE307:AI307"/>
    <mergeCell ref="AJ309:AL309"/>
    <mergeCell ref="C310:J310"/>
    <mergeCell ref="K310:L310"/>
    <mergeCell ref="N310:T310"/>
    <mergeCell ref="U310:AA310"/>
    <mergeCell ref="AB310:AC310"/>
    <mergeCell ref="AE310:AI310"/>
    <mergeCell ref="AJ310:AL310"/>
    <mergeCell ref="C309:J309"/>
    <mergeCell ref="K309:L309"/>
    <mergeCell ref="N309:T309"/>
    <mergeCell ref="U309:AA309"/>
    <mergeCell ref="AB309:AC309"/>
    <mergeCell ref="AE309:AI309"/>
    <mergeCell ref="C75:J75"/>
    <mergeCell ref="K75:L75"/>
    <mergeCell ref="N75:T75"/>
    <mergeCell ref="U75:AA75"/>
    <mergeCell ref="AE75:AI75"/>
    <mergeCell ref="AJ75:AL75"/>
    <mergeCell ref="N64:T64"/>
    <mergeCell ref="AE64:AI64"/>
    <mergeCell ref="AE65:AI65"/>
    <mergeCell ref="U64:AA64"/>
    <mergeCell ref="U65:AA65"/>
    <mergeCell ref="K65:L65"/>
    <mergeCell ref="AJ74:AL74"/>
    <mergeCell ref="C74:J74"/>
    <mergeCell ref="K74:L74"/>
    <mergeCell ref="N74:T74"/>
    <mergeCell ref="U74:AA74"/>
    <mergeCell ref="AB74:AC74"/>
    <mergeCell ref="AE74:AI74"/>
    <mergeCell ref="AJ67:AL67"/>
    <mergeCell ref="D70:E70"/>
    <mergeCell ref="M70:N70"/>
    <mergeCell ref="C72:J73"/>
    <mergeCell ref="K72:M73"/>
  </mergeCells>
  <phoneticPr fontId="2"/>
  <dataValidations count="4">
    <dataValidation type="list" allowBlank="1" showInputMessage="1" showErrorMessage="1" sqref="C131:D133 C125:D127 C137:D139 E153:F156 E162:F165 E171:F174 E180:F183 E189:F192 C212:D214 C226:D228 C234:D238 D70:E70 M70:N70 C108:D116" xr:uid="{1C1840A0-AC43-43AD-93EB-B7303D5D3D16}">
      <formula1>"○"</formula1>
    </dataValidation>
    <dataValidation type="list" allowBlank="1" showInputMessage="1" showErrorMessage="1" sqref="AA87:AL103" xr:uid="{3EB271E3-7760-4068-A58B-74F490DDBB8B}">
      <formula1>"◎,○"</formula1>
    </dataValidation>
    <dataValidation type="list" allowBlank="1" showInputMessage="1" showErrorMessage="1" sqref="AJ63:AL67 AJ291:AL310 AJ267:AL286 AJ74:AL78" xr:uid="{AB732063-3A5C-43C6-9CFB-EF619474885F}">
      <formula1>"一般,療養"</formula1>
    </dataValidation>
    <dataValidation type="list" allowBlank="1" showInputMessage="1" showErrorMessage="1" sqref="AE63:AI67 AE291:AI310 AE267:AI286 AE74:AI78" xr:uid="{C519F203-03C0-4E77-9997-E405FC306155}">
      <formula1>"高度急性期,急性期,回復期,慢性期"</formula1>
    </dataValidation>
  </dataValidations>
  <hyperlinks>
    <hyperlink ref="AB13" r:id="rId1" xr:uid="{E14F518F-86CA-4B0D-B32D-97A06C8ED693}"/>
  </hyperlinks>
  <pageMargins left="0.31496062992125984" right="0.11811023622047245" top="0.39370078740157483" bottom="0.15748031496062992" header="0.11811023622047245" footer="3.937007874015748E-2"/>
  <pageSetup paperSize="9" fitToHeight="0" orientation="portrait" r:id="rId2"/>
  <headerFooter>
    <oddHeader>&amp;R2022年調査　長崎県</oddHeader>
    <oddFooter>&amp;R&amp;14- &amp;P -</oddFooter>
  </headerFooter>
  <rowBreaks count="5" manualBreakCount="5">
    <brk id="40" max="37" man="1"/>
    <brk id="79" max="37" man="1"/>
    <brk id="146" max="37" man="1"/>
    <brk id="196" max="37" man="1"/>
    <brk id="262"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CB2C2-EEE9-4CE0-A0A8-3BB7F8BABF41}">
  <dimension ref="A1"/>
  <sheetViews>
    <sheetView workbookViewId="0">
      <selection activeCell="F26" sqref="F26"/>
    </sheetView>
  </sheetViews>
  <sheetFormatPr defaultRowHeight="13"/>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F9A81-E69D-4137-AB3E-7D3EE41B361F}">
  <dimension ref="A1:E121"/>
  <sheetViews>
    <sheetView workbookViewId="0">
      <selection activeCell="E8" sqref="E8"/>
    </sheetView>
  </sheetViews>
  <sheetFormatPr defaultRowHeight="13"/>
  <cols>
    <col min="1" max="1" width="36.26953125" customWidth="1"/>
    <col min="2" max="2" width="12.54296875" customWidth="1"/>
  </cols>
  <sheetData>
    <row r="1" spans="1:5">
      <c r="A1" t="s">
        <v>211</v>
      </c>
      <c r="B1" t="s">
        <v>534</v>
      </c>
      <c r="C1" t="s">
        <v>202</v>
      </c>
      <c r="D1" t="s">
        <v>535</v>
      </c>
    </row>
    <row r="2" spans="1:5">
      <c r="A2" s="180" t="s">
        <v>270</v>
      </c>
      <c r="B2" s="180" t="s">
        <v>269</v>
      </c>
      <c r="C2" s="180" t="s">
        <v>507</v>
      </c>
      <c r="D2" s="180" t="s">
        <v>508</v>
      </c>
      <c r="E2">
        <f>ROW()-1</f>
        <v>1</v>
      </c>
    </row>
    <row r="3" spans="1:5">
      <c r="A3" s="180" t="s">
        <v>272</v>
      </c>
      <c r="B3" s="180" t="s">
        <v>271</v>
      </c>
      <c r="C3" s="180" t="s">
        <v>507</v>
      </c>
      <c r="D3" s="180" t="s">
        <v>508</v>
      </c>
      <c r="E3">
        <f t="shared" ref="E3:E66" si="0">ROW()-1</f>
        <v>2</v>
      </c>
    </row>
    <row r="4" spans="1:5">
      <c r="A4" t="s">
        <v>274</v>
      </c>
      <c r="B4" t="s">
        <v>273</v>
      </c>
      <c r="C4" t="s">
        <v>507</v>
      </c>
      <c r="D4" t="s">
        <v>508</v>
      </c>
      <c r="E4">
        <f t="shared" si="0"/>
        <v>3</v>
      </c>
    </row>
    <row r="5" spans="1:5">
      <c r="A5" t="s">
        <v>276</v>
      </c>
      <c r="B5" t="s">
        <v>275</v>
      </c>
      <c r="C5" t="s">
        <v>507</v>
      </c>
      <c r="D5" t="s">
        <v>508</v>
      </c>
      <c r="E5">
        <f t="shared" si="0"/>
        <v>4</v>
      </c>
    </row>
    <row r="6" spans="1:5">
      <c r="A6" t="s">
        <v>278</v>
      </c>
      <c r="B6" t="s">
        <v>277</v>
      </c>
      <c r="C6" t="s">
        <v>507</v>
      </c>
      <c r="D6" t="s">
        <v>508</v>
      </c>
      <c r="E6">
        <f t="shared" si="0"/>
        <v>5</v>
      </c>
    </row>
    <row r="7" spans="1:5">
      <c r="A7" t="s">
        <v>280</v>
      </c>
      <c r="B7" t="s">
        <v>279</v>
      </c>
      <c r="C7" t="s">
        <v>507</v>
      </c>
      <c r="D7" t="s">
        <v>508</v>
      </c>
      <c r="E7">
        <f t="shared" si="0"/>
        <v>6</v>
      </c>
    </row>
    <row r="8" spans="1:5">
      <c r="A8" t="s">
        <v>282</v>
      </c>
      <c r="B8" t="s">
        <v>281</v>
      </c>
      <c r="C8" s="181" t="s">
        <v>507</v>
      </c>
      <c r="D8" t="s">
        <v>508</v>
      </c>
      <c r="E8">
        <f t="shared" si="0"/>
        <v>7</v>
      </c>
    </row>
    <row r="9" spans="1:5">
      <c r="A9" t="s">
        <v>284</v>
      </c>
      <c r="B9" t="s">
        <v>283</v>
      </c>
      <c r="C9" t="s">
        <v>507</v>
      </c>
      <c r="D9" t="s">
        <v>508</v>
      </c>
      <c r="E9">
        <f t="shared" si="0"/>
        <v>8</v>
      </c>
    </row>
    <row r="10" spans="1:5">
      <c r="A10" t="s">
        <v>286</v>
      </c>
      <c r="B10" t="s">
        <v>285</v>
      </c>
      <c r="C10" t="s">
        <v>507</v>
      </c>
      <c r="D10" t="s">
        <v>508</v>
      </c>
      <c r="E10">
        <f t="shared" si="0"/>
        <v>9</v>
      </c>
    </row>
    <row r="11" spans="1:5">
      <c r="A11" s="183" t="s">
        <v>288</v>
      </c>
      <c r="B11" s="183" t="s">
        <v>287</v>
      </c>
      <c r="C11" s="183" t="s">
        <v>507</v>
      </c>
      <c r="D11" s="183" t="s">
        <v>508</v>
      </c>
      <c r="E11" s="183">
        <f t="shared" si="0"/>
        <v>10</v>
      </c>
    </row>
    <row r="12" spans="1:5">
      <c r="A12" t="s">
        <v>290</v>
      </c>
      <c r="B12" t="s">
        <v>289</v>
      </c>
      <c r="C12" t="s">
        <v>507</v>
      </c>
      <c r="D12" t="s">
        <v>508</v>
      </c>
      <c r="E12">
        <f t="shared" si="0"/>
        <v>11</v>
      </c>
    </row>
    <row r="13" spans="1:5">
      <c r="A13" t="s">
        <v>292</v>
      </c>
      <c r="B13" t="s">
        <v>291</v>
      </c>
      <c r="C13" t="s">
        <v>507</v>
      </c>
      <c r="D13" t="s">
        <v>508</v>
      </c>
      <c r="E13">
        <f t="shared" si="0"/>
        <v>12</v>
      </c>
    </row>
    <row r="14" spans="1:5">
      <c r="A14" t="s">
        <v>294</v>
      </c>
      <c r="B14" t="s">
        <v>293</v>
      </c>
      <c r="C14" t="s">
        <v>507</v>
      </c>
      <c r="D14" t="s">
        <v>508</v>
      </c>
      <c r="E14">
        <f t="shared" si="0"/>
        <v>13</v>
      </c>
    </row>
    <row r="15" spans="1:5">
      <c r="A15" t="s">
        <v>296</v>
      </c>
      <c r="B15" t="s">
        <v>295</v>
      </c>
      <c r="C15" t="s">
        <v>507</v>
      </c>
      <c r="D15" t="s">
        <v>508</v>
      </c>
      <c r="E15">
        <f t="shared" si="0"/>
        <v>14</v>
      </c>
    </row>
    <row r="16" spans="1:5">
      <c r="A16" t="s">
        <v>298</v>
      </c>
      <c r="B16" t="s">
        <v>297</v>
      </c>
      <c r="C16" t="s">
        <v>507</v>
      </c>
      <c r="D16" t="s">
        <v>508</v>
      </c>
      <c r="E16">
        <f t="shared" si="0"/>
        <v>15</v>
      </c>
    </row>
    <row r="17" spans="1:5">
      <c r="A17" t="s">
        <v>300</v>
      </c>
      <c r="B17" t="s">
        <v>299</v>
      </c>
      <c r="C17" t="s">
        <v>507</v>
      </c>
      <c r="D17" t="s">
        <v>508</v>
      </c>
      <c r="E17">
        <f t="shared" si="0"/>
        <v>16</v>
      </c>
    </row>
    <row r="18" spans="1:5">
      <c r="A18" t="s">
        <v>302</v>
      </c>
      <c r="B18" t="s">
        <v>301</v>
      </c>
      <c r="C18" t="s">
        <v>507</v>
      </c>
      <c r="D18" t="s">
        <v>508</v>
      </c>
      <c r="E18">
        <f t="shared" si="0"/>
        <v>17</v>
      </c>
    </row>
    <row r="19" spans="1:5">
      <c r="A19" t="s">
        <v>304</v>
      </c>
      <c r="B19" t="s">
        <v>303</v>
      </c>
      <c r="C19" t="s">
        <v>507</v>
      </c>
      <c r="D19" t="s">
        <v>508</v>
      </c>
      <c r="E19">
        <f t="shared" si="0"/>
        <v>18</v>
      </c>
    </row>
    <row r="20" spans="1:5">
      <c r="A20" t="s">
        <v>306</v>
      </c>
      <c r="B20" t="s">
        <v>305</v>
      </c>
      <c r="C20" t="s">
        <v>507</v>
      </c>
      <c r="D20" t="s">
        <v>508</v>
      </c>
      <c r="E20">
        <f t="shared" si="0"/>
        <v>19</v>
      </c>
    </row>
    <row r="21" spans="1:5">
      <c r="A21" t="s">
        <v>308</v>
      </c>
      <c r="B21" t="s">
        <v>307</v>
      </c>
      <c r="C21" t="s">
        <v>507</v>
      </c>
      <c r="D21" t="s">
        <v>508</v>
      </c>
      <c r="E21">
        <f t="shared" si="0"/>
        <v>20</v>
      </c>
    </row>
    <row r="22" spans="1:5">
      <c r="A22" t="s">
        <v>310</v>
      </c>
      <c r="B22" t="s">
        <v>309</v>
      </c>
      <c r="C22" t="s">
        <v>507</v>
      </c>
      <c r="D22" t="s">
        <v>508</v>
      </c>
      <c r="E22">
        <f t="shared" si="0"/>
        <v>21</v>
      </c>
    </row>
    <row r="23" spans="1:5">
      <c r="A23" t="s">
        <v>312</v>
      </c>
      <c r="B23" t="s">
        <v>311</v>
      </c>
      <c r="C23" t="s">
        <v>507</v>
      </c>
      <c r="D23" t="s">
        <v>508</v>
      </c>
      <c r="E23">
        <f t="shared" si="0"/>
        <v>22</v>
      </c>
    </row>
    <row r="24" spans="1:5">
      <c r="A24" t="s">
        <v>314</v>
      </c>
      <c r="B24" t="s">
        <v>313</v>
      </c>
      <c r="C24" s="181" t="s">
        <v>507</v>
      </c>
      <c r="D24" t="s">
        <v>508</v>
      </c>
      <c r="E24">
        <f t="shared" si="0"/>
        <v>23</v>
      </c>
    </row>
    <row r="25" spans="1:5">
      <c r="A25" t="s">
        <v>316</v>
      </c>
      <c r="B25" t="s">
        <v>315</v>
      </c>
      <c r="C25" t="s">
        <v>507</v>
      </c>
      <c r="D25" t="s">
        <v>508</v>
      </c>
      <c r="E25">
        <f t="shared" si="0"/>
        <v>24</v>
      </c>
    </row>
    <row r="26" spans="1:5">
      <c r="A26" t="s">
        <v>318</v>
      </c>
      <c r="B26" t="s">
        <v>317</v>
      </c>
      <c r="C26" t="s">
        <v>507</v>
      </c>
      <c r="D26" t="s">
        <v>508</v>
      </c>
      <c r="E26">
        <f t="shared" si="0"/>
        <v>25</v>
      </c>
    </row>
    <row r="27" spans="1:5">
      <c r="A27" t="s">
        <v>320</v>
      </c>
      <c r="B27" t="s">
        <v>319</v>
      </c>
      <c r="C27" t="s">
        <v>507</v>
      </c>
      <c r="D27" t="s">
        <v>508</v>
      </c>
      <c r="E27">
        <f t="shared" si="0"/>
        <v>26</v>
      </c>
    </row>
    <row r="28" spans="1:5">
      <c r="A28" t="s">
        <v>322</v>
      </c>
      <c r="B28" t="s">
        <v>321</v>
      </c>
      <c r="C28" t="s">
        <v>507</v>
      </c>
      <c r="D28" t="s">
        <v>508</v>
      </c>
      <c r="E28">
        <f t="shared" si="0"/>
        <v>27</v>
      </c>
    </row>
    <row r="29" spans="1:5">
      <c r="A29" t="s">
        <v>324</v>
      </c>
      <c r="B29" t="s">
        <v>323</v>
      </c>
      <c r="C29" t="s">
        <v>507</v>
      </c>
      <c r="D29" t="s">
        <v>508</v>
      </c>
      <c r="E29">
        <f t="shared" si="0"/>
        <v>28</v>
      </c>
    </row>
    <row r="30" spans="1:5">
      <c r="A30" t="s">
        <v>326</v>
      </c>
      <c r="B30" t="s">
        <v>325</v>
      </c>
      <c r="C30" t="s">
        <v>507</v>
      </c>
      <c r="D30" t="s">
        <v>508</v>
      </c>
      <c r="E30">
        <f t="shared" si="0"/>
        <v>29</v>
      </c>
    </row>
    <row r="31" spans="1:5">
      <c r="A31" t="s">
        <v>328</v>
      </c>
      <c r="B31" t="s">
        <v>327</v>
      </c>
      <c r="C31" t="s">
        <v>507</v>
      </c>
      <c r="D31" t="s">
        <v>508</v>
      </c>
      <c r="E31">
        <f t="shared" si="0"/>
        <v>30</v>
      </c>
    </row>
    <row r="32" spans="1:5">
      <c r="A32" t="s">
        <v>330</v>
      </c>
      <c r="B32" t="s">
        <v>329</v>
      </c>
      <c r="C32" t="s">
        <v>507</v>
      </c>
      <c r="D32" t="s">
        <v>508</v>
      </c>
      <c r="E32">
        <f t="shared" si="0"/>
        <v>31</v>
      </c>
    </row>
    <row r="33" spans="1:5">
      <c r="A33" t="s">
        <v>332</v>
      </c>
      <c r="B33" t="s">
        <v>331</v>
      </c>
      <c r="C33" t="s">
        <v>507</v>
      </c>
      <c r="D33" t="s">
        <v>508</v>
      </c>
      <c r="E33">
        <f t="shared" si="0"/>
        <v>32</v>
      </c>
    </row>
    <row r="34" spans="1:5">
      <c r="A34" t="s">
        <v>334</v>
      </c>
      <c r="B34" t="s">
        <v>333</v>
      </c>
      <c r="C34" t="s">
        <v>507</v>
      </c>
      <c r="D34" t="s">
        <v>508</v>
      </c>
      <c r="E34">
        <f t="shared" si="0"/>
        <v>33</v>
      </c>
    </row>
    <row r="35" spans="1:5">
      <c r="A35" t="s">
        <v>336</v>
      </c>
      <c r="B35" t="s">
        <v>335</v>
      </c>
      <c r="C35" t="s">
        <v>507</v>
      </c>
      <c r="D35" t="s">
        <v>508</v>
      </c>
      <c r="E35">
        <f t="shared" si="0"/>
        <v>34</v>
      </c>
    </row>
    <row r="36" spans="1:5">
      <c r="A36" t="s">
        <v>338</v>
      </c>
      <c r="B36" t="s">
        <v>337</v>
      </c>
      <c r="C36" t="s">
        <v>507</v>
      </c>
      <c r="D36" t="s">
        <v>508</v>
      </c>
      <c r="E36">
        <f t="shared" si="0"/>
        <v>35</v>
      </c>
    </row>
    <row r="37" spans="1:5">
      <c r="A37" t="s">
        <v>340</v>
      </c>
      <c r="B37" t="s">
        <v>339</v>
      </c>
      <c r="C37" t="s">
        <v>507</v>
      </c>
      <c r="D37" t="s">
        <v>508</v>
      </c>
      <c r="E37">
        <f t="shared" si="0"/>
        <v>36</v>
      </c>
    </row>
    <row r="38" spans="1:5">
      <c r="A38" t="s">
        <v>342</v>
      </c>
      <c r="B38" t="s">
        <v>341</v>
      </c>
      <c r="C38" t="s">
        <v>507</v>
      </c>
      <c r="D38" t="s">
        <v>509</v>
      </c>
      <c r="E38">
        <f t="shared" si="0"/>
        <v>37</v>
      </c>
    </row>
    <row r="39" spans="1:5">
      <c r="A39" t="s">
        <v>344</v>
      </c>
      <c r="B39" t="s">
        <v>343</v>
      </c>
      <c r="C39" t="s">
        <v>507</v>
      </c>
      <c r="D39" t="s">
        <v>510</v>
      </c>
      <c r="E39">
        <f t="shared" si="0"/>
        <v>38</v>
      </c>
    </row>
    <row r="40" spans="1:5">
      <c r="A40" t="s">
        <v>346</v>
      </c>
      <c r="B40" t="s">
        <v>345</v>
      </c>
      <c r="C40" t="s">
        <v>507</v>
      </c>
      <c r="D40" t="s">
        <v>510</v>
      </c>
      <c r="E40">
        <f t="shared" si="0"/>
        <v>39</v>
      </c>
    </row>
    <row r="41" spans="1:5">
      <c r="A41" t="s">
        <v>348</v>
      </c>
      <c r="B41" t="s">
        <v>347</v>
      </c>
      <c r="C41" t="s">
        <v>507</v>
      </c>
      <c r="D41" t="s">
        <v>511</v>
      </c>
      <c r="E41">
        <f t="shared" si="0"/>
        <v>40</v>
      </c>
    </row>
    <row r="42" spans="1:5">
      <c r="A42" t="s">
        <v>350</v>
      </c>
      <c r="B42" t="s">
        <v>349</v>
      </c>
      <c r="C42" t="s">
        <v>507</v>
      </c>
      <c r="D42" t="s">
        <v>511</v>
      </c>
      <c r="E42">
        <f t="shared" si="0"/>
        <v>41</v>
      </c>
    </row>
    <row r="43" spans="1:5">
      <c r="A43" t="s">
        <v>352</v>
      </c>
      <c r="B43" t="s">
        <v>351</v>
      </c>
      <c r="C43" t="s">
        <v>507</v>
      </c>
      <c r="D43" t="s">
        <v>511</v>
      </c>
      <c r="E43">
        <f t="shared" si="0"/>
        <v>42</v>
      </c>
    </row>
    <row r="44" spans="1:5">
      <c r="A44" t="s">
        <v>354</v>
      </c>
      <c r="B44" t="s">
        <v>353</v>
      </c>
      <c r="C44" t="s">
        <v>512</v>
      </c>
      <c r="D44" t="s">
        <v>513</v>
      </c>
      <c r="E44">
        <f t="shared" si="0"/>
        <v>43</v>
      </c>
    </row>
    <row r="45" spans="1:5">
      <c r="A45" t="s">
        <v>356</v>
      </c>
      <c r="B45" t="s">
        <v>355</v>
      </c>
      <c r="C45" t="s">
        <v>512</v>
      </c>
      <c r="D45" t="s">
        <v>513</v>
      </c>
      <c r="E45">
        <f t="shared" si="0"/>
        <v>44</v>
      </c>
    </row>
    <row r="46" spans="1:5">
      <c r="A46" t="s">
        <v>358</v>
      </c>
      <c r="B46" t="s">
        <v>357</v>
      </c>
      <c r="C46" t="s">
        <v>512</v>
      </c>
      <c r="D46" t="s">
        <v>513</v>
      </c>
      <c r="E46">
        <f t="shared" si="0"/>
        <v>45</v>
      </c>
    </row>
    <row r="47" spans="1:5">
      <c r="A47" t="s">
        <v>360</v>
      </c>
      <c r="B47" t="s">
        <v>359</v>
      </c>
      <c r="C47" t="s">
        <v>512</v>
      </c>
      <c r="D47" t="s">
        <v>513</v>
      </c>
      <c r="E47">
        <f t="shared" si="0"/>
        <v>46</v>
      </c>
    </row>
    <row r="48" spans="1:5">
      <c r="A48" t="s">
        <v>362</v>
      </c>
      <c r="B48" t="s">
        <v>361</v>
      </c>
      <c r="C48" s="181" t="s">
        <v>512</v>
      </c>
      <c r="D48" t="s">
        <v>513</v>
      </c>
      <c r="E48">
        <f t="shared" si="0"/>
        <v>47</v>
      </c>
    </row>
    <row r="49" spans="1:5">
      <c r="A49" t="s">
        <v>364</v>
      </c>
      <c r="B49" t="s">
        <v>363</v>
      </c>
      <c r="C49" t="s">
        <v>512</v>
      </c>
      <c r="D49" t="s">
        <v>513</v>
      </c>
      <c r="E49">
        <f t="shared" si="0"/>
        <v>48</v>
      </c>
    </row>
    <row r="50" spans="1:5">
      <c r="A50" t="s">
        <v>366</v>
      </c>
      <c r="B50" t="s">
        <v>365</v>
      </c>
      <c r="C50" t="s">
        <v>512</v>
      </c>
      <c r="D50" t="s">
        <v>513</v>
      </c>
      <c r="E50">
        <f t="shared" si="0"/>
        <v>49</v>
      </c>
    </row>
    <row r="51" spans="1:5">
      <c r="A51" t="s">
        <v>368</v>
      </c>
      <c r="B51" t="s">
        <v>367</v>
      </c>
      <c r="C51" s="181" t="s">
        <v>512</v>
      </c>
      <c r="D51" t="s">
        <v>513</v>
      </c>
      <c r="E51">
        <f t="shared" si="0"/>
        <v>50</v>
      </c>
    </row>
    <row r="52" spans="1:5">
      <c r="A52" t="s">
        <v>370</v>
      </c>
      <c r="B52" t="s">
        <v>369</v>
      </c>
      <c r="C52" t="s">
        <v>512</v>
      </c>
      <c r="D52" t="s">
        <v>513</v>
      </c>
      <c r="E52">
        <f t="shared" si="0"/>
        <v>51</v>
      </c>
    </row>
    <row r="53" spans="1:5">
      <c r="A53" t="s">
        <v>372</v>
      </c>
      <c r="B53" t="s">
        <v>371</v>
      </c>
      <c r="C53" s="181" t="s">
        <v>512</v>
      </c>
      <c r="D53" t="s">
        <v>513</v>
      </c>
      <c r="E53">
        <f t="shared" si="0"/>
        <v>52</v>
      </c>
    </row>
    <row r="54" spans="1:5">
      <c r="A54" t="s">
        <v>374</v>
      </c>
      <c r="B54" t="s">
        <v>373</v>
      </c>
      <c r="C54" t="s">
        <v>512</v>
      </c>
      <c r="D54" t="s">
        <v>513</v>
      </c>
      <c r="E54">
        <f t="shared" si="0"/>
        <v>53</v>
      </c>
    </row>
    <row r="55" spans="1:5">
      <c r="A55" t="s">
        <v>376</v>
      </c>
      <c r="B55" t="s">
        <v>375</v>
      </c>
      <c r="C55" t="s">
        <v>512</v>
      </c>
      <c r="D55" t="s">
        <v>513</v>
      </c>
      <c r="E55">
        <f t="shared" si="0"/>
        <v>54</v>
      </c>
    </row>
    <row r="56" spans="1:5">
      <c r="A56" t="s">
        <v>378</v>
      </c>
      <c r="B56" t="s">
        <v>377</v>
      </c>
      <c r="C56" t="s">
        <v>512</v>
      </c>
      <c r="D56" t="s">
        <v>513</v>
      </c>
      <c r="E56">
        <f t="shared" si="0"/>
        <v>55</v>
      </c>
    </row>
    <row r="57" spans="1:5">
      <c r="A57" t="s">
        <v>380</v>
      </c>
      <c r="B57" t="s">
        <v>379</v>
      </c>
      <c r="C57" t="s">
        <v>512</v>
      </c>
      <c r="D57" t="s">
        <v>513</v>
      </c>
      <c r="E57">
        <f t="shared" si="0"/>
        <v>56</v>
      </c>
    </row>
    <row r="58" spans="1:5">
      <c r="A58" t="s">
        <v>382</v>
      </c>
      <c r="B58" t="s">
        <v>381</v>
      </c>
      <c r="C58" t="s">
        <v>512</v>
      </c>
      <c r="D58" t="s">
        <v>513</v>
      </c>
      <c r="E58">
        <f t="shared" si="0"/>
        <v>57</v>
      </c>
    </row>
    <row r="59" spans="1:5">
      <c r="A59" t="s">
        <v>384</v>
      </c>
      <c r="B59" t="s">
        <v>383</v>
      </c>
      <c r="C59" t="s">
        <v>512</v>
      </c>
      <c r="D59" t="s">
        <v>513</v>
      </c>
      <c r="E59">
        <f t="shared" si="0"/>
        <v>58</v>
      </c>
    </row>
    <row r="60" spans="1:5">
      <c r="A60" t="s">
        <v>386</v>
      </c>
      <c r="B60" t="s">
        <v>385</v>
      </c>
      <c r="C60" t="s">
        <v>512</v>
      </c>
      <c r="D60" t="s">
        <v>513</v>
      </c>
      <c r="E60">
        <f t="shared" si="0"/>
        <v>59</v>
      </c>
    </row>
    <row r="61" spans="1:5">
      <c r="A61" t="s">
        <v>388</v>
      </c>
      <c r="B61" t="s">
        <v>387</v>
      </c>
      <c r="C61" t="s">
        <v>512</v>
      </c>
      <c r="D61" t="s">
        <v>514</v>
      </c>
      <c r="E61">
        <f t="shared" si="0"/>
        <v>60</v>
      </c>
    </row>
    <row r="62" spans="1:5">
      <c r="A62" t="s">
        <v>390</v>
      </c>
      <c r="B62" t="s">
        <v>389</v>
      </c>
      <c r="C62" t="s">
        <v>512</v>
      </c>
      <c r="D62" t="s">
        <v>514</v>
      </c>
      <c r="E62">
        <f t="shared" si="0"/>
        <v>61</v>
      </c>
    </row>
    <row r="63" spans="1:5">
      <c r="A63" t="s">
        <v>392</v>
      </c>
      <c r="B63" t="s">
        <v>391</v>
      </c>
      <c r="C63" t="s">
        <v>512</v>
      </c>
      <c r="D63" t="s">
        <v>514</v>
      </c>
      <c r="E63">
        <f t="shared" si="0"/>
        <v>62</v>
      </c>
    </row>
    <row r="64" spans="1:5">
      <c r="A64" t="s">
        <v>394</v>
      </c>
      <c r="B64" t="s">
        <v>393</v>
      </c>
      <c r="C64" t="s">
        <v>512</v>
      </c>
      <c r="D64" t="s">
        <v>514</v>
      </c>
      <c r="E64">
        <f t="shared" si="0"/>
        <v>63</v>
      </c>
    </row>
    <row r="65" spans="1:5">
      <c r="A65" t="s">
        <v>396</v>
      </c>
      <c r="B65" t="s">
        <v>395</v>
      </c>
      <c r="C65" t="s">
        <v>512</v>
      </c>
      <c r="D65" t="s">
        <v>514</v>
      </c>
      <c r="E65">
        <f t="shared" si="0"/>
        <v>64</v>
      </c>
    </row>
    <row r="66" spans="1:5">
      <c r="A66" t="s">
        <v>398</v>
      </c>
      <c r="B66" t="s">
        <v>397</v>
      </c>
      <c r="C66" t="s">
        <v>512</v>
      </c>
      <c r="D66" t="s">
        <v>514</v>
      </c>
      <c r="E66">
        <f t="shared" si="0"/>
        <v>65</v>
      </c>
    </row>
    <row r="67" spans="1:5">
      <c r="A67" t="s">
        <v>400</v>
      </c>
      <c r="B67" t="s">
        <v>399</v>
      </c>
      <c r="C67" t="s">
        <v>512</v>
      </c>
      <c r="D67" t="s">
        <v>515</v>
      </c>
      <c r="E67">
        <f t="shared" ref="E67:E121" si="1">ROW()-1</f>
        <v>66</v>
      </c>
    </row>
    <row r="68" spans="1:5">
      <c r="A68" t="s">
        <v>402</v>
      </c>
      <c r="B68" t="s">
        <v>401</v>
      </c>
      <c r="C68" t="s">
        <v>512</v>
      </c>
      <c r="D68" t="s">
        <v>515</v>
      </c>
      <c r="E68">
        <f t="shared" si="1"/>
        <v>67</v>
      </c>
    </row>
    <row r="69" spans="1:5">
      <c r="A69" t="s">
        <v>404</v>
      </c>
      <c r="B69" t="s">
        <v>403</v>
      </c>
      <c r="C69" t="s">
        <v>516</v>
      </c>
      <c r="D69" t="s">
        <v>517</v>
      </c>
      <c r="E69">
        <f t="shared" si="1"/>
        <v>68</v>
      </c>
    </row>
    <row r="70" spans="1:5">
      <c r="A70" t="s">
        <v>406</v>
      </c>
      <c r="B70" t="s">
        <v>405</v>
      </c>
      <c r="C70" t="s">
        <v>516</v>
      </c>
      <c r="D70" t="s">
        <v>517</v>
      </c>
      <c r="E70">
        <f t="shared" si="1"/>
        <v>69</v>
      </c>
    </row>
    <row r="71" spans="1:5">
      <c r="A71" t="s">
        <v>408</v>
      </c>
      <c r="B71" t="s">
        <v>407</v>
      </c>
      <c r="C71" t="s">
        <v>516</v>
      </c>
      <c r="D71" t="s">
        <v>517</v>
      </c>
      <c r="E71">
        <f t="shared" si="1"/>
        <v>70</v>
      </c>
    </row>
    <row r="72" spans="1:5">
      <c r="A72" t="s">
        <v>410</v>
      </c>
      <c r="B72" t="s">
        <v>409</v>
      </c>
      <c r="C72" t="s">
        <v>516</v>
      </c>
      <c r="D72" t="s">
        <v>517</v>
      </c>
      <c r="E72">
        <f t="shared" si="1"/>
        <v>71</v>
      </c>
    </row>
    <row r="73" spans="1:5">
      <c r="A73" t="s">
        <v>412</v>
      </c>
      <c r="B73" t="s">
        <v>411</v>
      </c>
      <c r="C73" t="s">
        <v>516</v>
      </c>
      <c r="D73" t="s">
        <v>517</v>
      </c>
      <c r="E73">
        <f t="shared" si="1"/>
        <v>72</v>
      </c>
    </row>
    <row r="74" spans="1:5">
      <c r="A74" t="s">
        <v>414</v>
      </c>
      <c r="B74" t="s">
        <v>413</v>
      </c>
      <c r="C74" s="181" t="s">
        <v>516</v>
      </c>
      <c r="D74" t="s">
        <v>517</v>
      </c>
      <c r="E74">
        <f t="shared" si="1"/>
        <v>73</v>
      </c>
    </row>
    <row r="75" spans="1:5">
      <c r="A75" t="s">
        <v>416</v>
      </c>
      <c r="B75" t="s">
        <v>415</v>
      </c>
      <c r="C75" t="s">
        <v>516</v>
      </c>
      <c r="D75" t="s">
        <v>517</v>
      </c>
      <c r="E75">
        <f t="shared" si="1"/>
        <v>74</v>
      </c>
    </row>
    <row r="76" spans="1:5">
      <c r="A76" t="s">
        <v>418</v>
      </c>
      <c r="B76" t="s">
        <v>417</v>
      </c>
      <c r="C76" t="s">
        <v>516</v>
      </c>
      <c r="D76" t="s">
        <v>517</v>
      </c>
      <c r="E76">
        <f t="shared" si="1"/>
        <v>75</v>
      </c>
    </row>
    <row r="77" spans="1:5">
      <c r="A77" t="s">
        <v>420</v>
      </c>
      <c r="B77" t="s">
        <v>419</v>
      </c>
      <c r="C77" t="s">
        <v>516</v>
      </c>
      <c r="D77" t="s">
        <v>517</v>
      </c>
      <c r="E77">
        <f t="shared" si="1"/>
        <v>76</v>
      </c>
    </row>
    <row r="78" spans="1:5">
      <c r="A78" t="s">
        <v>422</v>
      </c>
      <c r="B78" t="s">
        <v>421</v>
      </c>
      <c r="C78" t="s">
        <v>516</v>
      </c>
      <c r="D78" t="s">
        <v>518</v>
      </c>
      <c r="E78">
        <f t="shared" si="1"/>
        <v>77</v>
      </c>
    </row>
    <row r="79" spans="1:5">
      <c r="A79" t="s">
        <v>424</v>
      </c>
      <c r="B79" t="s">
        <v>423</v>
      </c>
      <c r="C79" t="s">
        <v>516</v>
      </c>
      <c r="D79" t="s">
        <v>517</v>
      </c>
      <c r="E79">
        <f t="shared" si="1"/>
        <v>78</v>
      </c>
    </row>
    <row r="80" spans="1:5">
      <c r="A80" t="s">
        <v>426</v>
      </c>
      <c r="B80" t="s">
        <v>425</v>
      </c>
      <c r="C80" t="s">
        <v>516</v>
      </c>
      <c r="D80" t="s">
        <v>517</v>
      </c>
      <c r="E80">
        <f t="shared" si="1"/>
        <v>79</v>
      </c>
    </row>
    <row r="81" spans="1:5">
      <c r="A81" t="s">
        <v>428</v>
      </c>
      <c r="B81" t="s">
        <v>427</v>
      </c>
      <c r="C81" t="s">
        <v>516</v>
      </c>
      <c r="D81" t="s">
        <v>517</v>
      </c>
      <c r="E81">
        <f t="shared" si="1"/>
        <v>80</v>
      </c>
    </row>
    <row r="82" spans="1:5">
      <c r="A82" t="s">
        <v>430</v>
      </c>
      <c r="B82" t="s">
        <v>429</v>
      </c>
      <c r="C82" t="s">
        <v>516</v>
      </c>
      <c r="D82" t="s">
        <v>517</v>
      </c>
      <c r="E82">
        <f t="shared" si="1"/>
        <v>81</v>
      </c>
    </row>
    <row r="83" spans="1:5">
      <c r="A83" t="s">
        <v>432</v>
      </c>
      <c r="B83" t="s">
        <v>431</v>
      </c>
      <c r="C83" t="s">
        <v>516</v>
      </c>
      <c r="D83" t="s">
        <v>517</v>
      </c>
      <c r="E83">
        <f t="shared" si="1"/>
        <v>82</v>
      </c>
    </row>
    <row r="84" spans="1:5">
      <c r="A84" t="s">
        <v>434</v>
      </c>
      <c r="B84" t="s">
        <v>433</v>
      </c>
      <c r="C84" t="s">
        <v>516</v>
      </c>
      <c r="D84" t="s">
        <v>517</v>
      </c>
      <c r="E84">
        <f t="shared" si="1"/>
        <v>83</v>
      </c>
    </row>
    <row r="85" spans="1:5">
      <c r="A85" t="s">
        <v>436</v>
      </c>
      <c r="B85" t="s">
        <v>435</v>
      </c>
      <c r="C85" t="s">
        <v>516</v>
      </c>
      <c r="D85" t="s">
        <v>518</v>
      </c>
      <c r="E85">
        <f t="shared" si="1"/>
        <v>84</v>
      </c>
    </row>
    <row r="86" spans="1:5">
      <c r="A86" t="s">
        <v>438</v>
      </c>
      <c r="B86" t="s">
        <v>437</v>
      </c>
      <c r="C86" s="181" t="s">
        <v>516</v>
      </c>
      <c r="D86" t="s">
        <v>518</v>
      </c>
      <c r="E86">
        <f t="shared" si="1"/>
        <v>85</v>
      </c>
    </row>
    <row r="87" spans="1:5">
      <c r="A87" t="s">
        <v>440</v>
      </c>
      <c r="B87" t="s">
        <v>439</v>
      </c>
      <c r="C87" t="s">
        <v>516</v>
      </c>
      <c r="D87" t="s">
        <v>518</v>
      </c>
      <c r="E87">
        <f t="shared" si="1"/>
        <v>86</v>
      </c>
    </row>
    <row r="88" spans="1:5">
      <c r="A88" t="s">
        <v>442</v>
      </c>
      <c r="B88" t="s">
        <v>441</v>
      </c>
      <c r="C88" t="s">
        <v>516</v>
      </c>
      <c r="D88" t="s">
        <v>518</v>
      </c>
      <c r="E88">
        <f t="shared" si="1"/>
        <v>87</v>
      </c>
    </row>
    <row r="89" spans="1:5">
      <c r="A89" t="s">
        <v>444</v>
      </c>
      <c r="B89" t="s">
        <v>443</v>
      </c>
      <c r="C89" t="s">
        <v>516</v>
      </c>
      <c r="D89" t="s">
        <v>518</v>
      </c>
      <c r="E89">
        <f t="shared" si="1"/>
        <v>88</v>
      </c>
    </row>
    <row r="90" spans="1:5">
      <c r="A90" t="s">
        <v>446</v>
      </c>
      <c r="B90" t="s">
        <v>445</v>
      </c>
      <c r="C90" t="s">
        <v>516</v>
      </c>
      <c r="D90" t="s">
        <v>519</v>
      </c>
      <c r="E90">
        <f t="shared" si="1"/>
        <v>89</v>
      </c>
    </row>
    <row r="91" spans="1:5">
      <c r="A91" t="s">
        <v>448</v>
      </c>
      <c r="B91" t="s">
        <v>447</v>
      </c>
      <c r="C91" t="s">
        <v>516</v>
      </c>
      <c r="D91" t="s">
        <v>520</v>
      </c>
      <c r="E91">
        <f t="shared" si="1"/>
        <v>90</v>
      </c>
    </row>
    <row r="92" spans="1:5">
      <c r="A92" t="s">
        <v>450</v>
      </c>
      <c r="B92" t="s">
        <v>449</v>
      </c>
      <c r="C92" t="s">
        <v>516</v>
      </c>
      <c r="D92" t="s">
        <v>521</v>
      </c>
      <c r="E92">
        <f t="shared" si="1"/>
        <v>91</v>
      </c>
    </row>
    <row r="93" spans="1:5">
      <c r="A93" t="s">
        <v>452</v>
      </c>
      <c r="B93" t="s">
        <v>451</v>
      </c>
      <c r="C93" t="s">
        <v>522</v>
      </c>
      <c r="D93" t="s">
        <v>523</v>
      </c>
      <c r="E93">
        <f t="shared" si="1"/>
        <v>92</v>
      </c>
    </row>
    <row r="94" spans="1:5">
      <c r="A94" t="s">
        <v>454</v>
      </c>
      <c r="B94" t="s">
        <v>453</v>
      </c>
      <c r="C94" t="s">
        <v>522</v>
      </c>
      <c r="D94" t="s">
        <v>523</v>
      </c>
      <c r="E94">
        <f t="shared" si="1"/>
        <v>93</v>
      </c>
    </row>
    <row r="95" spans="1:5">
      <c r="A95" t="s">
        <v>456</v>
      </c>
      <c r="B95" t="s">
        <v>455</v>
      </c>
      <c r="C95" s="181" t="s">
        <v>522</v>
      </c>
      <c r="D95" t="s">
        <v>523</v>
      </c>
      <c r="E95">
        <f t="shared" si="1"/>
        <v>94</v>
      </c>
    </row>
    <row r="96" spans="1:5">
      <c r="A96" t="s">
        <v>458</v>
      </c>
      <c r="B96" t="s">
        <v>457</v>
      </c>
      <c r="C96" t="s">
        <v>522</v>
      </c>
      <c r="D96" t="s">
        <v>523</v>
      </c>
      <c r="E96">
        <f t="shared" si="1"/>
        <v>95</v>
      </c>
    </row>
    <row r="97" spans="1:5">
      <c r="A97" t="s">
        <v>460</v>
      </c>
      <c r="B97" t="s">
        <v>459</v>
      </c>
      <c r="C97" t="s">
        <v>522</v>
      </c>
      <c r="D97" t="s">
        <v>523</v>
      </c>
      <c r="E97">
        <f t="shared" si="1"/>
        <v>96</v>
      </c>
    </row>
    <row r="98" spans="1:5">
      <c r="A98" t="s">
        <v>462</v>
      </c>
      <c r="B98" t="s">
        <v>461</v>
      </c>
      <c r="C98" t="s">
        <v>522</v>
      </c>
      <c r="D98" t="s">
        <v>523</v>
      </c>
      <c r="E98">
        <f t="shared" si="1"/>
        <v>97</v>
      </c>
    </row>
    <row r="99" spans="1:5">
      <c r="A99" t="s">
        <v>464</v>
      </c>
      <c r="B99" t="s">
        <v>463</v>
      </c>
      <c r="C99" t="s">
        <v>522</v>
      </c>
      <c r="D99" t="s">
        <v>523</v>
      </c>
      <c r="E99">
        <f t="shared" si="1"/>
        <v>98</v>
      </c>
    </row>
    <row r="100" spans="1:5">
      <c r="A100" t="s">
        <v>466</v>
      </c>
      <c r="B100" t="s">
        <v>465</v>
      </c>
      <c r="C100" t="s">
        <v>522</v>
      </c>
      <c r="D100" t="s">
        <v>524</v>
      </c>
      <c r="E100">
        <f t="shared" si="1"/>
        <v>99</v>
      </c>
    </row>
    <row r="101" spans="1:5">
      <c r="A101" t="s">
        <v>468</v>
      </c>
      <c r="B101" t="s">
        <v>467</v>
      </c>
      <c r="C101" t="s">
        <v>522</v>
      </c>
      <c r="D101" t="s">
        <v>524</v>
      </c>
      <c r="E101">
        <f t="shared" si="1"/>
        <v>100</v>
      </c>
    </row>
    <row r="102" spans="1:5">
      <c r="A102" t="s">
        <v>470</v>
      </c>
      <c r="B102" t="s">
        <v>469</v>
      </c>
      <c r="C102" t="s">
        <v>522</v>
      </c>
      <c r="D102" t="s">
        <v>524</v>
      </c>
      <c r="E102">
        <f t="shared" si="1"/>
        <v>101</v>
      </c>
    </row>
    <row r="103" spans="1:5">
      <c r="A103" t="s">
        <v>472</v>
      </c>
      <c r="B103" t="s">
        <v>471</v>
      </c>
      <c r="C103" t="s">
        <v>522</v>
      </c>
      <c r="D103" t="s">
        <v>524</v>
      </c>
      <c r="E103">
        <f t="shared" si="1"/>
        <v>102</v>
      </c>
    </row>
    <row r="104" spans="1:5">
      <c r="A104" t="s">
        <v>474</v>
      </c>
      <c r="B104" t="s">
        <v>473</v>
      </c>
      <c r="C104" t="s">
        <v>522</v>
      </c>
      <c r="D104" t="s">
        <v>525</v>
      </c>
      <c r="E104">
        <f t="shared" si="1"/>
        <v>103</v>
      </c>
    </row>
    <row r="105" spans="1:5">
      <c r="A105" t="s">
        <v>476</v>
      </c>
      <c r="B105" t="s">
        <v>475</v>
      </c>
      <c r="C105" t="s">
        <v>522</v>
      </c>
      <c r="D105" t="s">
        <v>525</v>
      </c>
      <c r="E105">
        <f t="shared" si="1"/>
        <v>104</v>
      </c>
    </row>
    <row r="106" spans="1:5">
      <c r="A106" t="s">
        <v>478</v>
      </c>
      <c r="B106" t="s">
        <v>477</v>
      </c>
      <c r="C106" t="s">
        <v>522</v>
      </c>
      <c r="D106" t="s">
        <v>525</v>
      </c>
      <c r="E106">
        <f t="shared" si="1"/>
        <v>105</v>
      </c>
    </row>
    <row r="107" spans="1:5">
      <c r="A107" t="s">
        <v>480</v>
      </c>
      <c r="B107" t="s">
        <v>479</v>
      </c>
      <c r="C107" t="s">
        <v>522</v>
      </c>
      <c r="D107" t="s">
        <v>525</v>
      </c>
      <c r="E107">
        <f t="shared" si="1"/>
        <v>106</v>
      </c>
    </row>
    <row r="108" spans="1:5">
      <c r="A108" t="s">
        <v>482</v>
      </c>
      <c r="B108" t="s">
        <v>481</v>
      </c>
      <c r="C108" t="s">
        <v>526</v>
      </c>
      <c r="D108" t="s">
        <v>527</v>
      </c>
      <c r="E108">
        <f t="shared" si="1"/>
        <v>107</v>
      </c>
    </row>
    <row r="109" spans="1:5">
      <c r="A109" t="s">
        <v>484</v>
      </c>
      <c r="B109" t="s">
        <v>483</v>
      </c>
      <c r="C109" t="s">
        <v>526</v>
      </c>
      <c r="D109" t="s">
        <v>527</v>
      </c>
      <c r="E109">
        <f t="shared" si="1"/>
        <v>108</v>
      </c>
    </row>
    <row r="110" spans="1:5">
      <c r="A110" t="s">
        <v>486</v>
      </c>
      <c r="B110" t="s">
        <v>485</v>
      </c>
      <c r="C110" t="s">
        <v>526</v>
      </c>
      <c r="D110" t="s">
        <v>527</v>
      </c>
      <c r="E110">
        <f t="shared" si="1"/>
        <v>109</v>
      </c>
    </row>
    <row r="111" spans="1:5">
      <c r="A111" t="s">
        <v>488</v>
      </c>
      <c r="B111" t="s">
        <v>487</v>
      </c>
      <c r="C111" s="181" t="s">
        <v>526</v>
      </c>
      <c r="D111" t="s">
        <v>527</v>
      </c>
      <c r="E111">
        <f t="shared" si="1"/>
        <v>110</v>
      </c>
    </row>
    <row r="112" spans="1:5">
      <c r="A112" t="s">
        <v>490</v>
      </c>
      <c r="B112" t="s">
        <v>489</v>
      </c>
      <c r="C112" s="182" t="s">
        <v>528</v>
      </c>
      <c r="D112" t="s">
        <v>529</v>
      </c>
      <c r="E112">
        <f t="shared" si="1"/>
        <v>111</v>
      </c>
    </row>
    <row r="113" spans="1:5">
      <c r="A113" t="s">
        <v>492</v>
      </c>
      <c r="B113" t="s">
        <v>491</v>
      </c>
      <c r="C113" s="182" t="s">
        <v>530</v>
      </c>
      <c r="D113" t="s">
        <v>531</v>
      </c>
      <c r="E113">
        <f t="shared" si="1"/>
        <v>112</v>
      </c>
    </row>
    <row r="114" spans="1:5">
      <c r="A114" t="s">
        <v>494</v>
      </c>
      <c r="B114" t="s">
        <v>493</v>
      </c>
      <c r="C114" t="s">
        <v>530</v>
      </c>
      <c r="D114" t="s">
        <v>531</v>
      </c>
      <c r="E114">
        <f t="shared" si="1"/>
        <v>113</v>
      </c>
    </row>
    <row r="115" spans="1:5">
      <c r="A115" t="s">
        <v>496</v>
      </c>
      <c r="B115" t="s">
        <v>495</v>
      </c>
      <c r="C115" t="s">
        <v>530</v>
      </c>
      <c r="D115" t="s">
        <v>531</v>
      </c>
      <c r="E115">
        <f t="shared" si="1"/>
        <v>114</v>
      </c>
    </row>
    <row r="116" spans="1:5">
      <c r="A116" t="s">
        <v>498</v>
      </c>
      <c r="B116" t="s">
        <v>497</v>
      </c>
      <c r="C116" s="181" t="s">
        <v>530</v>
      </c>
      <c r="D116" t="s">
        <v>531</v>
      </c>
      <c r="E116">
        <f t="shared" si="1"/>
        <v>115</v>
      </c>
    </row>
    <row r="117" spans="1:5">
      <c r="A117" t="s">
        <v>500</v>
      </c>
      <c r="B117" t="s">
        <v>499</v>
      </c>
      <c r="C117" t="s">
        <v>530</v>
      </c>
      <c r="D117" t="s">
        <v>531</v>
      </c>
      <c r="E117">
        <f t="shared" si="1"/>
        <v>116</v>
      </c>
    </row>
    <row r="118" spans="1:5">
      <c r="A118" t="s">
        <v>502</v>
      </c>
      <c r="B118" t="s">
        <v>501</v>
      </c>
      <c r="C118" t="s">
        <v>532</v>
      </c>
      <c r="D118" t="s">
        <v>533</v>
      </c>
      <c r="E118">
        <f t="shared" si="1"/>
        <v>117</v>
      </c>
    </row>
    <row r="119" spans="1:5">
      <c r="A119" t="s">
        <v>504</v>
      </c>
      <c r="B119" t="s">
        <v>503</v>
      </c>
      <c r="C119" s="181" t="s">
        <v>532</v>
      </c>
      <c r="D119" t="s">
        <v>533</v>
      </c>
      <c r="E119">
        <f t="shared" si="1"/>
        <v>118</v>
      </c>
    </row>
    <row r="120" spans="1:5">
      <c r="A120" t="s">
        <v>506</v>
      </c>
      <c r="B120" t="s">
        <v>505</v>
      </c>
      <c r="C120" t="s">
        <v>512</v>
      </c>
      <c r="D120" t="s">
        <v>513</v>
      </c>
      <c r="E120">
        <f t="shared" si="1"/>
        <v>119</v>
      </c>
    </row>
    <row r="121" spans="1:5">
      <c r="A121" t="s">
        <v>536</v>
      </c>
      <c r="B121">
        <v>99999999</v>
      </c>
      <c r="C121" t="s">
        <v>512</v>
      </c>
      <c r="D121" t="s">
        <v>537</v>
      </c>
      <c r="E121">
        <f t="shared" si="1"/>
        <v>120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1663-A165-41A0-8333-B2E5E068855B}">
  <dimension ref="A1:EQ17"/>
  <sheetViews>
    <sheetView workbookViewId="0">
      <selection activeCell="E5" sqref="E5"/>
    </sheetView>
  </sheetViews>
  <sheetFormatPr defaultRowHeight="13"/>
  <cols>
    <col min="1" max="1" width="24" customWidth="1"/>
    <col min="53" max="86" width="6.36328125" style="167" customWidth="1"/>
    <col min="97" max="114" width="7.26953125" style="167" customWidth="1"/>
    <col min="115" max="146" width="7.26953125" customWidth="1"/>
  </cols>
  <sheetData>
    <row r="1" spans="1:147" s="147" customFormat="1">
      <c r="A1" s="591" t="s">
        <v>205</v>
      </c>
      <c r="B1" s="589" t="s">
        <v>204</v>
      </c>
      <c r="C1" s="589" t="s">
        <v>202</v>
      </c>
      <c r="D1" s="589" t="s">
        <v>203</v>
      </c>
      <c r="E1" s="184"/>
      <c r="F1" s="141" t="s">
        <v>146</v>
      </c>
      <c r="G1" s="142"/>
      <c r="H1" s="142"/>
      <c r="I1" s="143"/>
      <c r="J1" s="586" t="s">
        <v>178</v>
      </c>
      <c r="K1" s="587"/>
      <c r="L1" s="587"/>
      <c r="M1" s="587"/>
      <c r="N1" s="587"/>
      <c r="O1" s="588"/>
      <c r="P1" s="586" t="s">
        <v>179</v>
      </c>
      <c r="Q1" s="587"/>
      <c r="R1" s="587"/>
      <c r="S1" s="587"/>
      <c r="T1" s="587"/>
      <c r="U1" s="588"/>
      <c r="V1" s="141" t="s">
        <v>206</v>
      </c>
      <c r="W1" s="143"/>
      <c r="X1" s="141" t="s">
        <v>207</v>
      </c>
      <c r="Y1" s="142"/>
      <c r="Z1" s="142"/>
      <c r="AA1" s="143"/>
      <c r="AB1" s="144" t="s">
        <v>208</v>
      </c>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6"/>
      <c r="BA1" s="157" t="s">
        <v>230</v>
      </c>
      <c r="BB1" s="158"/>
      <c r="BC1" s="158"/>
      <c r="BD1" s="158"/>
      <c r="BE1" s="158"/>
      <c r="BF1" s="158"/>
      <c r="BG1" s="158"/>
      <c r="BH1" s="158"/>
      <c r="BI1" s="158"/>
      <c r="BJ1" s="158"/>
      <c r="BK1" s="158"/>
      <c r="BL1" s="158"/>
      <c r="BM1" s="158"/>
      <c r="BN1" s="158"/>
      <c r="BO1" s="158"/>
      <c r="BP1" s="158"/>
      <c r="BQ1" s="159"/>
      <c r="BR1" s="157" t="s">
        <v>230</v>
      </c>
      <c r="BS1" s="158"/>
      <c r="BT1" s="158"/>
      <c r="BU1" s="158"/>
      <c r="BV1" s="158"/>
      <c r="BW1" s="158"/>
      <c r="BX1" s="158"/>
      <c r="BY1" s="158"/>
      <c r="BZ1" s="158"/>
      <c r="CA1" s="158"/>
      <c r="CB1" s="158"/>
      <c r="CC1" s="158"/>
      <c r="CD1" s="158"/>
      <c r="CE1" s="158"/>
      <c r="CF1" s="158"/>
      <c r="CG1" s="158"/>
      <c r="CH1" s="159"/>
      <c r="CI1" s="157" t="s">
        <v>231</v>
      </c>
      <c r="CJ1" s="158"/>
      <c r="CK1" s="158"/>
      <c r="CL1" s="158"/>
      <c r="CM1" s="158"/>
      <c r="CN1" s="158"/>
      <c r="CO1" s="158"/>
      <c r="CP1" s="158"/>
      <c r="CQ1" s="158"/>
      <c r="CR1" s="159"/>
      <c r="CS1" s="157" t="s">
        <v>246</v>
      </c>
      <c r="CT1" s="158"/>
      <c r="CU1" s="158"/>
      <c r="CV1" s="158"/>
      <c r="CW1" s="157" t="s">
        <v>246</v>
      </c>
      <c r="CX1" s="158"/>
      <c r="CY1" s="158"/>
      <c r="CZ1" s="158"/>
      <c r="DA1" s="157" t="s">
        <v>246</v>
      </c>
      <c r="DB1" s="158"/>
      <c r="DC1" s="158"/>
      <c r="DD1" s="158"/>
      <c r="DE1" s="157" t="s">
        <v>267</v>
      </c>
      <c r="DF1" s="158"/>
      <c r="DG1" s="158"/>
      <c r="DH1" s="158"/>
      <c r="DI1" s="158"/>
      <c r="DJ1" s="158"/>
      <c r="DK1" s="158"/>
      <c r="DL1" s="158"/>
      <c r="DM1" s="158"/>
      <c r="DN1" s="158"/>
      <c r="DO1" s="158"/>
      <c r="DP1" s="158"/>
      <c r="DQ1" s="158"/>
      <c r="DR1" s="158"/>
      <c r="DS1" s="158"/>
      <c r="DT1" s="158"/>
      <c r="DU1" s="158"/>
      <c r="DV1" s="158"/>
      <c r="DW1" s="158"/>
      <c r="DX1" s="158"/>
      <c r="DY1" s="158"/>
      <c r="DZ1" s="158"/>
      <c r="EA1" s="158"/>
      <c r="EB1" s="159"/>
      <c r="EC1" s="157" t="s">
        <v>263</v>
      </c>
      <c r="ED1" s="158"/>
      <c r="EE1" s="158"/>
      <c r="EF1" s="158"/>
      <c r="EG1" s="158"/>
      <c r="EH1" s="158"/>
      <c r="EI1" s="158"/>
      <c r="EJ1" s="158"/>
      <c r="EK1" s="158"/>
      <c r="EL1" s="158"/>
      <c r="EM1" s="158"/>
      <c r="EN1" s="158"/>
      <c r="EO1" s="158"/>
      <c r="EP1" s="159"/>
      <c r="EQ1" s="175">
        <v>7</v>
      </c>
    </row>
    <row r="2" spans="1:147" s="147" customFormat="1">
      <c r="A2" s="592"/>
      <c r="B2" s="590"/>
      <c r="C2" s="590"/>
      <c r="D2" s="590"/>
      <c r="E2" s="185"/>
      <c r="F2" s="148"/>
      <c r="I2" s="149"/>
      <c r="J2" s="148" t="s">
        <v>176</v>
      </c>
      <c r="L2" s="149"/>
      <c r="M2" s="148" t="s">
        <v>177</v>
      </c>
      <c r="O2" s="149"/>
      <c r="P2" s="148" t="s">
        <v>176</v>
      </c>
      <c r="R2" s="149"/>
      <c r="S2" s="148" t="s">
        <v>177</v>
      </c>
      <c r="U2" s="149"/>
      <c r="V2" s="148"/>
      <c r="W2" s="149"/>
      <c r="X2" s="148"/>
      <c r="AA2" s="149"/>
      <c r="AB2" s="144" t="s">
        <v>228</v>
      </c>
      <c r="AC2" s="145"/>
      <c r="AD2" s="145"/>
      <c r="AE2" s="145"/>
      <c r="AF2" s="145"/>
      <c r="AG2" s="145"/>
      <c r="AH2" s="144" t="s">
        <v>229</v>
      </c>
      <c r="AI2" s="145"/>
      <c r="AJ2" s="145"/>
      <c r="AK2" s="145"/>
      <c r="AL2" s="145"/>
      <c r="AM2" s="145"/>
      <c r="AN2" s="145"/>
      <c r="AO2" s="145"/>
      <c r="AP2" s="145"/>
      <c r="AQ2" s="145"/>
      <c r="AR2" s="145"/>
      <c r="AS2" s="146"/>
      <c r="AT2" s="144" t="s">
        <v>209</v>
      </c>
      <c r="AU2" s="145"/>
      <c r="AV2" s="145"/>
      <c r="AW2" s="145"/>
      <c r="AX2" s="145"/>
      <c r="AY2" s="145"/>
      <c r="AZ2" s="146"/>
      <c r="BA2" s="160" t="s">
        <v>32</v>
      </c>
      <c r="BB2" s="161"/>
      <c r="BC2" s="161"/>
      <c r="BD2" s="161"/>
      <c r="BE2" s="161"/>
      <c r="BF2" s="161"/>
      <c r="BG2" s="161"/>
      <c r="BH2" s="161"/>
      <c r="BI2" s="161"/>
      <c r="BJ2" s="161"/>
      <c r="BK2" s="161"/>
      <c r="BL2" s="161"/>
      <c r="BM2" s="161"/>
      <c r="BN2" s="161"/>
      <c r="BO2" s="161"/>
      <c r="BP2" s="161"/>
      <c r="BQ2" s="162"/>
      <c r="BR2" s="160">
        <v>2025</v>
      </c>
      <c r="BS2" s="161"/>
      <c r="BT2" s="161"/>
      <c r="BU2" s="161"/>
      <c r="BV2" s="161"/>
      <c r="BW2" s="161"/>
      <c r="BX2" s="161"/>
      <c r="BY2" s="161"/>
      <c r="BZ2" s="161"/>
      <c r="CA2" s="161"/>
      <c r="CB2" s="161"/>
      <c r="CC2" s="161"/>
      <c r="CD2" s="161"/>
      <c r="CE2" s="161"/>
      <c r="CF2" s="161"/>
      <c r="CG2" s="161"/>
      <c r="CH2" s="162"/>
      <c r="CI2" s="163"/>
      <c r="CJ2" s="163"/>
      <c r="CK2" s="163"/>
      <c r="CL2" s="163"/>
      <c r="CM2" s="163"/>
      <c r="CN2" s="163"/>
      <c r="CO2" s="163"/>
      <c r="CP2" s="163"/>
      <c r="CQ2" s="163"/>
      <c r="CR2" s="163"/>
      <c r="CS2" s="168"/>
      <c r="CT2" s="169"/>
      <c r="CU2" s="169"/>
      <c r="CV2" s="169"/>
      <c r="CW2" s="168"/>
      <c r="CX2" s="169"/>
      <c r="CY2" s="169"/>
      <c r="CZ2" s="169"/>
      <c r="DA2" s="168"/>
      <c r="DB2" s="169"/>
      <c r="DC2" s="169"/>
      <c r="DD2" s="169"/>
      <c r="DE2" s="168" t="s">
        <v>247</v>
      </c>
      <c r="DF2" s="169"/>
      <c r="DG2" s="169"/>
      <c r="DH2" s="169"/>
      <c r="DI2" s="169"/>
      <c r="DJ2" s="168" t="s">
        <v>248</v>
      </c>
      <c r="DK2" s="169"/>
      <c r="DL2" s="169"/>
      <c r="DM2" s="169"/>
      <c r="DN2" s="169"/>
      <c r="DO2" s="168" t="s">
        <v>249</v>
      </c>
      <c r="DP2" s="169"/>
      <c r="DQ2" s="169"/>
      <c r="DR2" s="169"/>
      <c r="DS2" s="169"/>
      <c r="DT2" s="168" t="s">
        <v>250</v>
      </c>
      <c r="DU2" s="169"/>
      <c r="DV2" s="169"/>
      <c r="DW2" s="169"/>
      <c r="DX2" s="169"/>
      <c r="DY2" s="168" t="s">
        <v>251</v>
      </c>
      <c r="DZ2" s="169"/>
      <c r="EA2" s="169"/>
      <c r="EB2" s="170"/>
      <c r="EC2" s="168" t="s">
        <v>264</v>
      </c>
      <c r="ED2" s="169"/>
      <c r="EE2" s="169"/>
      <c r="EF2" s="169"/>
      <c r="EG2" s="170"/>
      <c r="EH2" s="157" t="s">
        <v>266</v>
      </c>
      <c r="EI2" s="158"/>
      <c r="EJ2" s="159"/>
      <c r="EK2" s="158"/>
      <c r="EL2" s="157" t="s">
        <v>265</v>
      </c>
      <c r="EM2" s="158"/>
      <c r="EN2" s="158"/>
      <c r="EO2" s="158"/>
      <c r="EP2" s="159"/>
      <c r="EQ2" s="175"/>
    </row>
    <row r="3" spans="1:147" s="147" customFormat="1" ht="52">
      <c r="A3" s="593"/>
      <c r="B3" s="590"/>
      <c r="C3" s="590"/>
      <c r="D3" s="590"/>
      <c r="E3" s="185"/>
      <c r="F3" s="150"/>
      <c r="G3" s="151"/>
      <c r="H3" s="151"/>
      <c r="I3" s="152"/>
      <c r="J3" s="150"/>
      <c r="K3" s="151"/>
      <c r="L3" s="152"/>
      <c r="M3" s="150"/>
      <c r="N3" s="151"/>
      <c r="O3" s="152"/>
      <c r="P3" s="150"/>
      <c r="Q3" s="151"/>
      <c r="R3" s="152"/>
      <c r="S3" s="150"/>
      <c r="T3" s="151"/>
      <c r="U3" s="152"/>
      <c r="V3" s="150"/>
      <c r="W3" s="152"/>
      <c r="X3" s="150"/>
      <c r="Y3" s="151"/>
      <c r="Z3" s="151"/>
      <c r="AA3" s="152"/>
      <c r="AB3" s="144" t="s">
        <v>146</v>
      </c>
      <c r="AC3" s="145"/>
      <c r="AD3" s="145"/>
      <c r="AE3" s="145"/>
      <c r="AF3" s="145"/>
      <c r="AG3" s="146"/>
      <c r="AH3" s="144" t="s">
        <v>146</v>
      </c>
      <c r="AI3" s="145"/>
      <c r="AJ3" s="145"/>
      <c r="AK3" s="145"/>
      <c r="AL3" s="145"/>
      <c r="AM3" s="146"/>
      <c r="AN3" s="144" t="s">
        <v>210</v>
      </c>
      <c r="AO3" s="145"/>
      <c r="AP3" s="145"/>
      <c r="AQ3" s="145"/>
      <c r="AR3" s="145"/>
      <c r="AS3" s="146"/>
      <c r="AT3" s="144" t="s">
        <v>146</v>
      </c>
      <c r="AU3" s="145"/>
      <c r="AV3" s="145"/>
      <c r="AW3" s="145"/>
      <c r="AX3" s="145"/>
      <c r="AY3" s="145"/>
      <c r="AZ3" s="146"/>
      <c r="BA3" s="160" t="s">
        <v>62</v>
      </c>
      <c r="BB3" s="161"/>
      <c r="BC3" s="161"/>
      <c r="BD3" s="162"/>
      <c r="BE3" s="160" t="s">
        <v>232</v>
      </c>
      <c r="BF3" s="162"/>
      <c r="BG3" s="160" t="s">
        <v>233</v>
      </c>
      <c r="BH3" s="162"/>
      <c r="BI3" s="164" t="s">
        <v>101</v>
      </c>
      <c r="BJ3" s="164" t="s">
        <v>234</v>
      </c>
      <c r="BK3" s="164" t="s">
        <v>50</v>
      </c>
      <c r="BL3" s="164" t="s">
        <v>51</v>
      </c>
      <c r="BM3" s="164" t="s">
        <v>52</v>
      </c>
      <c r="BN3" s="164" t="s">
        <v>53</v>
      </c>
      <c r="BO3" s="164" t="s">
        <v>235</v>
      </c>
      <c r="BP3" s="164" t="s">
        <v>65</v>
      </c>
      <c r="BQ3" s="164" t="s">
        <v>33</v>
      </c>
      <c r="BR3" s="160" t="s">
        <v>62</v>
      </c>
      <c r="BS3" s="161"/>
      <c r="BT3" s="161"/>
      <c r="BU3" s="162"/>
      <c r="BV3" s="160" t="s">
        <v>232</v>
      </c>
      <c r="BW3" s="162"/>
      <c r="BX3" s="160" t="s">
        <v>233</v>
      </c>
      <c r="BY3" s="162"/>
      <c r="BZ3" s="164" t="s">
        <v>101</v>
      </c>
      <c r="CA3" s="164" t="s">
        <v>234</v>
      </c>
      <c r="CB3" s="164" t="s">
        <v>50</v>
      </c>
      <c r="CC3" s="164" t="s">
        <v>51</v>
      </c>
      <c r="CD3" s="164" t="s">
        <v>52</v>
      </c>
      <c r="CE3" s="164" t="s">
        <v>53</v>
      </c>
      <c r="CF3" s="164" t="s">
        <v>235</v>
      </c>
      <c r="CG3" s="164" t="s">
        <v>65</v>
      </c>
      <c r="CH3" s="164" t="s">
        <v>33</v>
      </c>
      <c r="CI3" s="165"/>
      <c r="CJ3" s="165"/>
      <c r="CK3" s="165"/>
      <c r="CL3" s="165"/>
      <c r="CM3" s="165"/>
      <c r="CN3" s="165"/>
      <c r="CO3" s="165"/>
      <c r="CP3" s="165"/>
      <c r="CQ3" s="165"/>
      <c r="CR3" s="165"/>
      <c r="CS3" s="171" t="s">
        <v>252</v>
      </c>
      <c r="CT3" s="172"/>
      <c r="CU3" s="172"/>
      <c r="CV3" s="172"/>
      <c r="CW3" s="171" t="s">
        <v>259</v>
      </c>
      <c r="CX3" s="172"/>
      <c r="CY3" s="172"/>
      <c r="CZ3" s="172"/>
      <c r="DA3" s="171" t="s">
        <v>260</v>
      </c>
      <c r="DB3" s="172"/>
      <c r="DC3" s="172"/>
      <c r="DD3" s="172"/>
      <c r="DE3" s="171"/>
      <c r="DF3" s="172"/>
      <c r="DG3" s="172"/>
      <c r="DH3" s="172"/>
      <c r="DI3" s="172"/>
      <c r="DJ3" s="171"/>
      <c r="DK3" s="172"/>
      <c r="DL3" s="172"/>
      <c r="DM3" s="172"/>
      <c r="DN3" s="172"/>
      <c r="DO3" s="171"/>
      <c r="DP3" s="172"/>
      <c r="DQ3" s="172"/>
      <c r="DR3" s="172"/>
      <c r="DS3" s="172"/>
      <c r="DT3" s="171"/>
      <c r="DU3" s="172"/>
      <c r="DV3" s="172"/>
      <c r="DW3" s="172"/>
      <c r="DX3" s="172"/>
      <c r="DY3" s="171"/>
      <c r="DZ3" s="172"/>
      <c r="EA3" s="172"/>
      <c r="EB3" s="173"/>
      <c r="EC3" s="171"/>
      <c r="ED3" s="172"/>
      <c r="EE3" s="172"/>
      <c r="EF3" s="172"/>
      <c r="EG3" s="173"/>
      <c r="EH3" s="157" t="s">
        <v>253</v>
      </c>
      <c r="EI3" s="158"/>
      <c r="EJ3" s="159"/>
      <c r="EK3" s="158"/>
      <c r="EL3" s="157" t="s">
        <v>254</v>
      </c>
      <c r="EM3" s="158"/>
      <c r="EN3" s="158"/>
      <c r="EO3" s="158"/>
      <c r="EP3" s="159"/>
      <c r="EQ3" s="175"/>
    </row>
    <row r="4" spans="1:147" s="147" customFormat="1" ht="39">
      <c r="A4" s="153" t="s">
        <v>211</v>
      </c>
      <c r="B4" s="590"/>
      <c r="C4" s="590"/>
      <c r="D4" s="590"/>
      <c r="E4" s="179"/>
      <c r="F4" s="154" t="s">
        <v>212</v>
      </c>
      <c r="G4" s="154" t="s">
        <v>178</v>
      </c>
      <c r="H4" s="154" t="s">
        <v>179</v>
      </c>
      <c r="I4" s="154" t="s">
        <v>213</v>
      </c>
      <c r="J4" s="154" t="s">
        <v>225</v>
      </c>
      <c r="K4" s="154" t="s">
        <v>226</v>
      </c>
      <c r="L4" s="154" t="s">
        <v>227</v>
      </c>
      <c r="M4" s="154" t="s">
        <v>225</v>
      </c>
      <c r="N4" s="154" t="s">
        <v>226</v>
      </c>
      <c r="O4" s="154" t="s">
        <v>227</v>
      </c>
      <c r="P4" s="154" t="s">
        <v>225</v>
      </c>
      <c r="Q4" s="154" t="s">
        <v>226</v>
      </c>
      <c r="R4" s="154" t="s">
        <v>227</v>
      </c>
      <c r="S4" s="154" t="s">
        <v>225</v>
      </c>
      <c r="T4" s="154" t="s">
        <v>226</v>
      </c>
      <c r="U4" s="154" t="s">
        <v>227</v>
      </c>
      <c r="V4" s="154" t="s">
        <v>214</v>
      </c>
      <c r="W4" s="154" t="s">
        <v>215</v>
      </c>
      <c r="X4" s="154" t="s">
        <v>216</v>
      </c>
      <c r="Y4" s="154" t="s">
        <v>217</v>
      </c>
      <c r="Z4" s="154" t="s">
        <v>218</v>
      </c>
      <c r="AA4" s="154" t="s">
        <v>219</v>
      </c>
      <c r="AB4" s="154" t="s">
        <v>220</v>
      </c>
      <c r="AC4" s="154" t="s">
        <v>61</v>
      </c>
      <c r="AD4" s="154" t="s">
        <v>34</v>
      </c>
      <c r="AE4" s="154" t="s">
        <v>221</v>
      </c>
      <c r="AF4" s="154" t="s">
        <v>222</v>
      </c>
      <c r="AG4" s="154" t="s">
        <v>224</v>
      </c>
      <c r="AH4" s="154" t="s">
        <v>220</v>
      </c>
      <c r="AI4" s="154" t="s">
        <v>61</v>
      </c>
      <c r="AJ4" s="154" t="s">
        <v>34</v>
      </c>
      <c r="AK4" s="154" t="s">
        <v>221</v>
      </c>
      <c r="AL4" s="154" t="s">
        <v>222</v>
      </c>
      <c r="AM4" s="154" t="s">
        <v>224</v>
      </c>
      <c r="AN4" s="154" t="s">
        <v>220</v>
      </c>
      <c r="AO4" s="154" t="s">
        <v>61</v>
      </c>
      <c r="AP4" s="154" t="s">
        <v>34</v>
      </c>
      <c r="AQ4" s="154" t="s">
        <v>221</v>
      </c>
      <c r="AR4" s="154" t="s">
        <v>222</v>
      </c>
      <c r="AS4" s="154" t="s">
        <v>224</v>
      </c>
      <c r="AT4" s="154" t="s">
        <v>220</v>
      </c>
      <c r="AU4" s="154" t="s">
        <v>61</v>
      </c>
      <c r="AV4" s="154" t="s">
        <v>34</v>
      </c>
      <c r="AW4" s="154" t="s">
        <v>221</v>
      </c>
      <c r="AX4" s="154" t="s">
        <v>222</v>
      </c>
      <c r="AY4" s="154" t="s">
        <v>223</v>
      </c>
      <c r="AZ4" s="154" t="s">
        <v>224</v>
      </c>
      <c r="BA4" s="164" t="s">
        <v>60</v>
      </c>
      <c r="BB4" s="164" t="s">
        <v>236</v>
      </c>
      <c r="BC4" s="164" t="s">
        <v>49</v>
      </c>
      <c r="BD4" s="164" t="s">
        <v>57</v>
      </c>
      <c r="BE4" s="164" t="s">
        <v>61</v>
      </c>
      <c r="BF4" s="164" t="s">
        <v>34</v>
      </c>
      <c r="BG4" s="164" t="s">
        <v>61</v>
      </c>
      <c r="BH4" s="164" t="s">
        <v>34</v>
      </c>
      <c r="BI4" s="166"/>
      <c r="BJ4" s="166"/>
      <c r="BK4" s="166"/>
      <c r="BL4" s="166"/>
      <c r="BM4" s="166"/>
      <c r="BN4" s="166"/>
      <c r="BO4" s="166"/>
      <c r="BP4" s="166"/>
      <c r="BQ4" s="166"/>
      <c r="BR4" s="164" t="s">
        <v>60</v>
      </c>
      <c r="BS4" s="164" t="s">
        <v>236</v>
      </c>
      <c r="BT4" s="164" t="s">
        <v>49</v>
      </c>
      <c r="BU4" s="164" t="s">
        <v>57</v>
      </c>
      <c r="BV4" s="164" t="s">
        <v>61</v>
      </c>
      <c r="BW4" s="164" t="s">
        <v>34</v>
      </c>
      <c r="BX4" s="164" t="s">
        <v>61</v>
      </c>
      <c r="BY4" s="164" t="s">
        <v>34</v>
      </c>
      <c r="BZ4" s="166"/>
      <c r="CA4" s="166"/>
      <c r="CB4" s="166"/>
      <c r="CC4" s="166"/>
      <c r="CD4" s="166"/>
      <c r="CE4" s="166"/>
      <c r="CF4" s="166"/>
      <c r="CG4" s="166"/>
      <c r="CH4" s="166"/>
      <c r="CI4" s="166" t="s">
        <v>237</v>
      </c>
      <c r="CJ4" s="166" t="s">
        <v>238</v>
      </c>
      <c r="CK4" s="166" t="s">
        <v>239</v>
      </c>
      <c r="CL4" s="166" t="s">
        <v>240</v>
      </c>
      <c r="CM4" s="166" t="s">
        <v>241</v>
      </c>
      <c r="CN4" s="166" t="s">
        <v>242</v>
      </c>
      <c r="CO4" s="166" t="s">
        <v>243</v>
      </c>
      <c r="CP4" s="166" t="s">
        <v>244</v>
      </c>
      <c r="CQ4" s="166" t="s">
        <v>258</v>
      </c>
      <c r="CR4" s="166" t="s">
        <v>245</v>
      </c>
      <c r="CS4" s="164" t="s">
        <v>255</v>
      </c>
      <c r="CT4" s="164" t="s">
        <v>258</v>
      </c>
      <c r="CU4" s="164" t="s">
        <v>256</v>
      </c>
      <c r="CV4" s="164" t="s">
        <v>257</v>
      </c>
      <c r="CW4" s="164" t="s">
        <v>255</v>
      </c>
      <c r="CX4" s="164" t="s">
        <v>258</v>
      </c>
      <c r="CY4" s="164" t="s">
        <v>256</v>
      </c>
      <c r="CZ4" s="164" t="s">
        <v>257</v>
      </c>
      <c r="DA4" s="164" t="s">
        <v>255</v>
      </c>
      <c r="DB4" s="164" t="s">
        <v>258</v>
      </c>
      <c r="DC4" s="164" t="s">
        <v>256</v>
      </c>
      <c r="DD4" s="164" t="s">
        <v>257</v>
      </c>
      <c r="DE4" s="164">
        <v>1</v>
      </c>
      <c r="DF4" s="164">
        <v>2</v>
      </c>
      <c r="DG4" s="164">
        <v>3</v>
      </c>
      <c r="DH4" s="164">
        <v>4</v>
      </c>
      <c r="DI4" s="164" t="s">
        <v>156</v>
      </c>
      <c r="DJ4" s="164">
        <v>1</v>
      </c>
      <c r="DK4" s="164">
        <v>2</v>
      </c>
      <c r="DL4" s="164">
        <v>3</v>
      </c>
      <c r="DM4" s="164">
        <v>4</v>
      </c>
      <c r="DN4" s="164" t="s">
        <v>156</v>
      </c>
      <c r="DO4" s="164">
        <v>1</v>
      </c>
      <c r="DP4" s="164">
        <v>2</v>
      </c>
      <c r="DQ4" s="164">
        <v>3</v>
      </c>
      <c r="DR4" s="164">
        <v>4</v>
      </c>
      <c r="DS4" s="164" t="s">
        <v>156</v>
      </c>
      <c r="DT4" s="164">
        <v>1</v>
      </c>
      <c r="DU4" s="164">
        <v>2</v>
      </c>
      <c r="DV4" s="164">
        <v>3</v>
      </c>
      <c r="DW4" s="164">
        <v>4</v>
      </c>
      <c r="DX4" s="164" t="s">
        <v>156</v>
      </c>
      <c r="DY4" s="164">
        <v>1</v>
      </c>
      <c r="DZ4" s="164">
        <v>2</v>
      </c>
      <c r="EA4" s="164">
        <v>3</v>
      </c>
      <c r="EB4" s="164">
        <v>4</v>
      </c>
      <c r="EC4" s="164">
        <v>1</v>
      </c>
      <c r="ED4" s="164">
        <v>2</v>
      </c>
      <c r="EE4" s="164">
        <v>3</v>
      </c>
      <c r="EF4" s="164" t="s">
        <v>262</v>
      </c>
      <c r="EG4" s="164" t="s">
        <v>261</v>
      </c>
      <c r="EH4" s="164">
        <v>1</v>
      </c>
      <c r="EI4" s="164">
        <v>2</v>
      </c>
      <c r="EJ4" s="164">
        <v>3</v>
      </c>
      <c r="EK4" s="164"/>
      <c r="EL4" s="164">
        <v>1</v>
      </c>
      <c r="EM4" s="164">
        <v>2</v>
      </c>
      <c r="EN4" s="164">
        <v>3</v>
      </c>
      <c r="EO4" s="164">
        <v>4</v>
      </c>
      <c r="EP4" s="164">
        <v>5</v>
      </c>
      <c r="EQ4" s="176" t="s">
        <v>156</v>
      </c>
    </row>
    <row r="5" spans="1:147" s="147" customFormat="1" ht="22.5" customHeight="1">
      <c r="A5" s="156">
        <f>'調査票（回答用紙）'!I11</f>
        <v>0</v>
      </c>
      <c r="B5" s="155" t="e">
        <f>VLOOKUP(A5,医療機関リスト!A1:D121,2,FALSE)</f>
        <v>#N/A</v>
      </c>
      <c r="C5" s="155" t="e">
        <f>VLOOKUP(A5,医療機関リスト!A1:F121,3,FALSE)</f>
        <v>#N/A</v>
      </c>
      <c r="D5" s="155" t="e">
        <f>VLOOKUP(A5,医療機関リスト!A1:F121,4,FALSE)</f>
        <v>#N/A</v>
      </c>
      <c r="E5" s="155" t="e">
        <f>VLOOKUP(A5,医療機関リスト!A1:F121,5,FALSE)</f>
        <v>#N/A</v>
      </c>
      <c r="F5" s="175" t="str">
        <f>'調査票（回答用紙）'!L14</f>
        <v/>
      </c>
      <c r="G5" s="175">
        <f>'調査票（回答用紙）'!L16</f>
        <v>0</v>
      </c>
      <c r="H5" s="175">
        <f>'調査票（回答用紙）'!R16</f>
        <v>0</v>
      </c>
      <c r="I5" s="175">
        <f>'調査票（回答用紙）'!X16+'調査票（回答用紙）'!AD16+'調査票（回答用紙）'!AJ16</f>
        <v>0</v>
      </c>
      <c r="J5" s="175">
        <f>'調査票（回答用紙）'!H18</f>
        <v>0</v>
      </c>
      <c r="K5" s="175">
        <f>'調査票（回答用紙）'!O18</f>
        <v>0</v>
      </c>
      <c r="L5" s="175">
        <f>'調査票（回答用紙）'!V18</f>
        <v>0</v>
      </c>
      <c r="M5" s="175">
        <f>'調査票（回答用紙）'!H20</f>
        <v>0</v>
      </c>
      <c r="N5" s="175">
        <f>'調査票（回答用紙）'!O20</f>
        <v>0</v>
      </c>
      <c r="O5" s="175">
        <f>'調査票（回答用紙）'!V20</f>
        <v>0</v>
      </c>
      <c r="P5" s="175">
        <f>'調査票（回答用紙）'!H21</f>
        <v>0</v>
      </c>
      <c r="Q5" s="175">
        <f>'調査票（回答用紙）'!O21</f>
        <v>0</v>
      </c>
      <c r="R5" s="175">
        <f>'調査票（回答用紙）'!V21</f>
        <v>0</v>
      </c>
      <c r="S5" s="175">
        <f>'調査票（回答用紙）'!H23</f>
        <v>0</v>
      </c>
      <c r="T5" s="175">
        <f>'調査票（回答用紙）'!O23</f>
        <v>0</v>
      </c>
      <c r="U5" s="175">
        <f>'調査票（回答用紙）'!V23</f>
        <v>0</v>
      </c>
      <c r="V5" s="175">
        <f>'調査票（回答用紙）'!L24</f>
        <v>0</v>
      </c>
      <c r="W5" s="175" t="str">
        <f>'調査票（回答用紙）'!W24</f>
        <v/>
      </c>
      <c r="X5" s="175">
        <f>'調査票（回答用紙）'!L29</f>
        <v>0</v>
      </c>
      <c r="Y5" s="175">
        <f>'調査票（回答用紙）'!AA29</f>
        <v>0</v>
      </c>
      <c r="Z5" s="175">
        <f>'調査票（回答用紙）'!AE29</f>
        <v>0</v>
      </c>
      <c r="AA5" s="175">
        <f>'調査票（回答用紙）'!AI29</f>
        <v>0</v>
      </c>
      <c r="AB5" s="175">
        <f>'調査票（回答用紙）'!I39</f>
        <v>0</v>
      </c>
      <c r="AC5" s="175">
        <f>'調査票（回答用紙）'!M39</f>
        <v>0</v>
      </c>
      <c r="AD5" s="175">
        <f>'調査票（回答用紙）'!Q39</f>
        <v>0</v>
      </c>
      <c r="AE5" s="175">
        <f>'調査票（回答用紙）'!U39</f>
        <v>0</v>
      </c>
      <c r="AF5" s="175">
        <f>'調査票（回答用紙）'!Y39</f>
        <v>0</v>
      </c>
      <c r="AG5" s="175">
        <f>'調査票（回答用紙）'!AH39</f>
        <v>0</v>
      </c>
      <c r="AH5" s="175">
        <f>'調査票（回答用紙）'!I49</f>
        <v>0</v>
      </c>
      <c r="AI5" s="175">
        <f>'調査票（回答用紙）'!M49</f>
        <v>0</v>
      </c>
      <c r="AJ5" s="175">
        <f>'調査票（回答用紙）'!Q49</f>
        <v>0</v>
      </c>
      <c r="AK5" s="175">
        <f>'調査票（回答用紙）'!U49</f>
        <v>0</v>
      </c>
      <c r="AL5" s="175">
        <f>'調査票（回答用紙）'!Y49</f>
        <v>0</v>
      </c>
      <c r="AM5" s="175" t="str">
        <f>'調査票（回答用紙）'!AH49</f>
        <v/>
      </c>
      <c r="AN5" s="175">
        <f>'調査票（回答用紙）'!I51</f>
        <v>0</v>
      </c>
      <c r="AO5" s="175">
        <f>'調査票（回答用紙）'!M51</f>
        <v>0</v>
      </c>
      <c r="AP5" s="175">
        <f>'調査票（回答用紙）'!Q51</f>
        <v>0</v>
      </c>
      <c r="AQ5" s="175">
        <f>'調査票（回答用紙）'!U51</f>
        <v>0</v>
      </c>
      <c r="AR5" s="175">
        <f>'調査票（回答用紙）'!Y51</f>
        <v>0</v>
      </c>
      <c r="AS5" s="175" t="str">
        <f>'調査票（回答用紙）'!AH51</f>
        <v/>
      </c>
      <c r="AT5" s="175">
        <f>'調査票（回答用紙）'!I53</f>
        <v>0</v>
      </c>
      <c r="AU5" s="175">
        <f>'調査票（回答用紙）'!M53</f>
        <v>0</v>
      </c>
      <c r="AV5" s="175">
        <f>'調査票（回答用紙）'!Q53</f>
        <v>0</v>
      </c>
      <c r="AW5" s="175">
        <f>'調査票（回答用紙）'!U53</f>
        <v>0</v>
      </c>
      <c r="AX5" s="175">
        <f>'調査票（回答用紙）'!Y53</f>
        <v>0</v>
      </c>
      <c r="AY5" s="175">
        <f>'調査票（回答用紙）'!AC53</f>
        <v>0</v>
      </c>
      <c r="AZ5" s="175" t="str">
        <f>'調査票（回答用紙）'!AH53</f>
        <v/>
      </c>
      <c r="BA5" s="177">
        <f>'調査票（回答用紙）'!AA87</f>
        <v>0</v>
      </c>
      <c r="BB5" s="177">
        <f>'調査票（回答用紙）'!AA88</f>
        <v>0</v>
      </c>
      <c r="BC5" s="177">
        <f>'調査票（回答用紙）'!AA89</f>
        <v>0</v>
      </c>
      <c r="BD5" s="177">
        <f>'調査票（回答用紙）'!AA90</f>
        <v>0</v>
      </c>
      <c r="BE5" s="177">
        <f>'調査票（回答用紙）'!AA91</f>
        <v>0</v>
      </c>
      <c r="BF5" s="177">
        <f>'調査票（回答用紙）'!AA92</f>
        <v>0</v>
      </c>
      <c r="BG5" s="177">
        <f>'調査票（回答用紙）'!AA93</f>
        <v>0</v>
      </c>
      <c r="BH5" s="177">
        <f>'調査票（回答用紙）'!AA94</f>
        <v>0</v>
      </c>
      <c r="BI5" s="177">
        <f>'調査票（回答用紙）'!AA95</f>
        <v>0</v>
      </c>
      <c r="BJ5" s="177">
        <f>'調査票（回答用紙）'!AA96</f>
        <v>0</v>
      </c>
      <c r="BK5" s="177">
        <f>'調査票（回答用紙）'!AA97</f>
        <v>0</v>
      </c>
      <c r="BL5" s="177">
        <f>'調査票（回答用紙）'!AA98</f>
        <v>0</v>
      </c>
      <c r="BM5" s="177">
        <f>'調査票（回答用紙）'!AA99</f>
        <v>0</v>
      </c>
      <c r="BN5" s="177">
        <f>'調査票（回答用紙）'!AA100</f>
        <v>0</v>
      </c>
      <c r="BO5" s="177">
        <f>'調査票（回答用紙）'!AA101</f>
        <v>0</v>
      </c>
      <c r="BP5" s="177">
        <f>'調査票（回答用紙）'!AA102</f>
        <v>0</v>
      </c>
      <c r="BQ5" s="177">
        <f>'調査票（回答用紙）'!AA103</f>
        <v>0</v>
      </c>
      <c r="BR5" s="177">
        <f>'調査票（回答用紙）'!AG87</f>
        <v>0</v>
      </c>
      <c r="BS5" s="177">
        <f>'調査票（回答用紙）'!AG88</f>
        <v>0</v>
      </c>
      <c r="BT5" s="177">
        <f>'調査票（回答用紙）'!AG89</f>
        <v>0</v>
      </c>
      <c r="BU5" s="177">
        <f>'調査票（回答用紙）'!AG90</f>
        <v>0</v>
      </c>
      <c r="BV5" s="177">
        <f>'調査票（回答用紙）'!AG91</f>
        <v>0</v>
      </c>
      <c r="BW5" s="177">
        <f>'調査票（回答用紙）'!AG92</f>
        <v>0</v>
      </c>
      <c r="BX5" s="177">
        <f>'調査票（回答用紙）'!AG93</f>
        <v>0</v>
      </c>
      <c r="BY5" s="177">
        <f>'調査票（回答用紙）'!AG94</f>
        <v>0</v>
      </c>
      <c r="BZ5" s="177">
        <f>'調査票（回答用紙）'!AG95</f>
        <v>0</v>
      </c>
      <c r="CA5" s="177">
        <f>'調査票（回答用紙）'!AG96</f>
        <v>0</v>
      </c>
      <c r="CB5" s="177">
        <f>'調査票（回答用紙）'!AG97</f>
        <v>0</v>
      </c>
      <c r="CC5" s="177">
        <f>'調査票（回答用紙）'!AG98</f>
        <v>0</v>
      </c>
      <c r="CD5" s="177">
        <f>'調査票（回答用紙）'!AG99</f>
        <v>0</v>
      </c>
      <c r="CE5" s="177">
        <f>'調査票（回答用紙）'!AG100</f>
        <v>0</v>
      </c>
      <c r="CF5" s="177">
        <f>'調査票（回答用紙）'!AG101</f>
        <v>0</v>
      </c>
      <c r="CG5" s="177">
        <f>'調査票（回答用紙）'!AG102</f>
        <v>0</v>
      </c>
      <c r="CH5" s="177">
        <f>'調査票（回答用紙）'!AG103</f>
        <v>0</v>
      </c>
      <c r="CI5" s="178">
        <f>'調査票（回答用紙）'!C108</f>
        <v>0</v>
      </c>
      <c r="CJ5" s="178">
        <f>'調査票（回答用紙）'!C109</f>
        <v>0</v>
      </c>
      <c r="CK5" s="178">
        <f>'調査票（回答用紙）'!C110</f>
        <v>0</v>
      </c>
      <c r="CL5" s="178">
        <f>'調査票（回答用紙）'!C111</f>
        <v>0</v>
      </c>
      <c r="CM5" s="178">
        <f>'調査票（回答用紙）'!C112</f>
        <v>0</v>
      </c>
      <c r="CN5" s="178">
        <f>'調査票（回答用紙）'!C113</f>
        <v>0</v>
      </c>
      <c r="CO5" s="178">
        <f>'調査票（回答用紙）'!C114</f>
        <v>0</v>
      </c>
      <c r="CP5" s="178">
        <f>'調査票（回答用紙）'!C115</f>
        <v>0</v>
      </c>
      <c r="CQ5" s="178">
        <f>'調査票（回答用紙）'!Q115</f>
        <v>0</v>
      </c>
      <c r="CR5" s="178">
        <f>'調査票（回答用紙）'!C116</f>
        <v>0</v>
      </c>
      <c r="CS5" s="177">
        <f>'調査票（回答用紙）'!C125</f>
        <v>0</v>
      </c>
      <c r="CT5" s="177">
        <f>'調査票（回答用紙）'!N125</f>
        <v>0</v>
      </c>
      <c r="CU5" s="177">
        <f>'調査票（回答用紙）'!C126</f>
        <v>0</v>
      </c>
      <c r="CV5" s="177">
        <f>'調査票（回答用紙）'!C127</f>
        <v>0</v>
      </c>
      <c r="CW5" s="177">
        <f>'調査票（回答用紙）'!C131</f>
        <v>0</v>
      </c>
      <c r="CX5" s="177">
        <f>'調査票（回答用紙）'!N131</f>
        <v>0</v>
      </c>
      <c r="CY5" s="177">
        <f>'調査票（回答用紙）'!C132</f>
        <v>0</v>
      </c>
      <c r="CZ5" s="177">
        <f>'調査票（回答用紙）'!C133</f>
        <v>0</v>
      </c>
      <c r="DA5" s="177">
        <f>'調査票（回答用紙）'!C137</f>
        <v>0</v>
      </c>
      <c r="DB5" s="177">
        <f>'調査票（回答用紙）'!N137</f>
        <v>0</v>
      </c>
      <c r="DC5" s="177">
        <f>'調査票（回答用紙）'!C138</f>
        <v>0</v>
      </c>
      <c r="DD5" s="177">
        <f>'調査票（回答用紙）'!C139</f>
        <v>0</v>
      </c>
      <c r="DE5" s="177">
        <f>'調査票（回答用紙）'!E153</f>
        <v>0</v>
      </c>
      <c r="DF5" s="177">
        <f>'調査票（回答用紙）'!E154</f>
        <v>0</v>
      </c>
      <c r="DG5" s="177">
        <f>'調査票（回答用紙）'!E155</f>
        <v>0</v>
      </c>
      <c r="DH5" s="177">
        <f>'調査票（回答用紙）'!E156</f>
        <v>0</v>
      </c>
      <c r="DI5" s="177">
        <f>'調査票（回答用紙）'!E158</f>
        <v>0</v>
      </c>
      <c r="DJ5" s="177">
        <f>'調査票（回答用紙）'!E162</f>
        <v>0</v>
      </c>
      <c r="DK5" s="177">
        <f>'調査票（回答用紙）'!E163</f>
        <v>0</v>
      </c>
      <c r="DL5" s="177">
        <f>'調査票（回答用紙）'!E164</f>
        <v>0</v>
      </c>
      <c r="DM5" s="177">
        <f>'調査票（回答用紙）'!E165</f>
        <v>0</v>
      </c>
      <c r="DN5" s="177">
        <f>'調査票（回答用紙）'!E167</f>
        <v>0</v>
      </c>
      <c r="DO5" s="177">
        <f>'調査票（回答用紙）'!E171</f>
        <v>0</v>
      </c>
      <c r="DP5" s="177">
        <f>'調査票（回答用紙）'!E172</f>
        <v>0</v>
      </c>
      <c r="DQ5" s="177">
        <f>'調査票（回答用紙）'!E173</f>
        <v>0</v>
      </c>
      <c r="DR5" s="177">
        <f>'調査票（回答用紙）'!E174</f>
        <v>0</v>
      </c>
      <c r="DS5" s="177">
        <f>'調査票（回答用紙）'!E176</f>
        <v>0</v>
      </c>
      <c r="DT5" s="177">
        <f>'調査票（回答用紙）'!E180</f>
        <v>0</v>
      </c>
      <c r="DU5" s="177">
        <f>'調査票（回答用紙）'!E181</f>
        <v>0</v>
      </c>
      <c r="DV5" s="177">
        <f>'調査票（回答用紙）'!E182</f>
        <v>0</v>
      </c>
      <c r="DW5" s="177">
        <f>'調査票（回答用紙）'!E183</f>
        <v>0</v>
      </c>
      <c r="DX5" s="177">
        <f>'調査票（回答用紙）'!E185</f>
        <v>0</v>
      </c>
      <c r="DY5" s="177">
        <f>'調査票（回答用紙）'!E189</f>
        <v>0</v>
      </c>
      <c r="DZ5" s="177">
        <f>'調査票（回答用紙）'!E190</f>
        <v>0</v>
      </c>
      <c r="EA5" s="177">
        <f>'調査票（回答用紙）'!E191</f>
        <v>0</v>
      </c>
      <c r="EB5" s="177">
        <f>'調査票（回答用紙）'!E192</f>
        <v>0</v>
      </c>
      <c r="EC5" s="178">
        <f>'調査票（回答用紙）'!C212</f>
        <v>0</v>
      </c>
      <c r="ED5" s="178">
        <f>'調査票（回答用紙）'!C213</f>
        <v>0</v>
      </c>
      <c r="EE5" s="178">
        <f>'調査票（回答用紙）'!C214</f>
        <v>0</v>
      </c>
      <c r="EF5" s="178">
        <f>'調査票（回答用紙）'!I216</f>
        <v>0</v>
      </c>
      <c r="EG5" s="178">
        <f>'調査票（回答用紙）'!C220</f>
        <v>0</v>
      </c>
      <c r="EH5" s="178">
        <f>'調査票（回答用紙）'!C226</f>
        <v>0</v>
      </c>
      <c r="EI5" s="178">
        <f>'調査票（回答用紙）'!C227</f>
        <v>0</v>
      </c>
      <c r="EJ5" s="178">
        <f>'調査票（回答用紙）'!C228</f>
        <v>0</v>
      </c>
      <c r="EK5" s="178">
        <f>'調査票（回答用紙）'!I229</f>
        <v>0</v>
      </c>
      <c r="EL5" s="178">
        <f>'調査票（回答用紙）'!C234</f>
        <v>0</v>
      </c>
      <c r="EM5" s="178">
        <f>'調査票（回答用紙）'!C235</f>
        <v>0</v>
      </c>
      <c r="EN5" s="178">
        <f>'調査票（回答用紙）'!C236</f>
        <v>0</v>
      </c>
      <c r="EO5" s="178">
        <f>'調査票（回答用紙）'!C237</f>
        <v>0</v>
      </c>
      <c r="EP5" s="178">
        <f>'調査票（回答用紙）'!C238</f>
        <v>0</v>
      </c>
      <c r="EQ5" s="175">
        <f>'調査票（回答用紙）'!C244</f>
        <v>0</v>
      </c>
    </row>
    <row r="14" spans="1:147">
      <c r="CI14" s="174"/>
    </row>
    <row r="15" spans="1:147">
      <c r="CI15" s="174"/>
    </row>
    <row r="16" spans="1:147">
      <c r="CI16" s="174"/>
    </row>
    <row r="17" spans="87:87">
      <c r="CI17" s="174"/>
    </row>
  </sheetData>
  <mergeCells count="6">
    <mergeCell ref="P1:U1"/>
    <mergeCell ref="C1:C4"/>
    <mergeCell ref="D1:D4"/>
    <mergeCell ref="B1:B4"/>
    <mergeCell ref="A1:A3"/>
    <mergeCell ref="J1:O1"/>
  </mergeCells>
  <phoneticPr fontId="2"/>
  <pageMargins left="0.7" right="0.7"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調査票（回答用紙）</vt:lpstr>
      <vt:lpstr>調査票（回答用紙）【記入例】</vt:lpstr>
      <vt:lpstr>→以下のシートへの入力は不要です</vt:lpstr>
      <vt:lpstr>医療機関リスト</vt:lpstr>
      <vt:lpstr>集計用</vt:lpstr>
      <vt:lpstr>'調査票（回答用紙）'!Print_Area</vt:lpstr>
      <vt:lpstr>'調査票（回答用紙）【記入例】'!Print_Area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2022-10-06T00:46:44Z</dcterms:modified>
</cp:coreProperties>
</file>