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6.7月号（田崎）\"/>
    </mc:Choice>
  </mc:AlternateContent>
  <xr:revisionPtr revIDLastSave="0" documentId="13_ncr:1_{317F475E-0069-486B-BEAE-C4F715B2544A}" xr6:coauthVersionLast="47" xr6:coauthVersionMax="47" xr10:uidLastSave="{00000000-0000-0000-0000-000000000000}"/>
  <bookViews>
    <workbookView xWindow="-120" yWindow="-120" windowWidth="29040" windowHeight="15840" xr2:uid="{5ED46410-35FB-46BB-97C2-7096605D7381}"/>
  </bookViews>
  <sheets>
    <sheet name="表12-1" sheetId="1" r:id="rId1"/>
    <sheet name="表12-2,12-3" sheetId="2" r:id="rId2"/>
  </sheets>
  <definedNames>
    <definedName name="_xlnm.Print_Area" localSheetId="0">'表12-1'!$A$1:$N$49</definedName>
    <definedName name="_xlnm.Print_Area" localSheetId="1">'表12-2,12-3'!$A$1:$N$25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" l="1"/>
  <c r="M24" i="2"/>
  <c r="N24" i="2"/>
  <c r="N25" i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  <c r="N23" i="2" l="1"/>
</calcChain>
</file>

<file path=xl/sharedStrings.xml><?xml version="1.0" encoding="utf-8"?>
<sst xmlns="http://schemas.openxmlformats.org/spreadsheetml/2006/main" count="113" uniqueCount="51">
  <si>
    <t>年　　　月</t>
    <phoneticPr fontId="1"/>
  </si>
  <si>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</si>
  <si>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</si>
  <si>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</si>
  <si>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</si>
  <si>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</si>
  <si>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</si>
  <si>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</si>
  <si>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</si>
  <si>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</si>
  <si>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</si>
  <si>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</si>
  <si>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</si>
  <si>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生 産 高</t>
    <phoneticPr fontId="1"/>
  </si>
  <si>
    <t>-</t>
  </si>
  <si>
    <t>前  月  比</t>
  </si>
  <si>
    <t>前年同月比</t>
  </si>
  <si>
    <t>前　月　比</t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</si>
  <si>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</si>
  <si>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</si>
  <si>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</si>
  <si>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</si>
  <si>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</si>
  <si>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</si>
  <si>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</si>
  <si>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表１２－２　生産・受注残高（単位：億円）</t>
    <phoneticPr fontId="1"/>
  </si>
  <si>
    <t>全国</t>
    <phoneticPr fontId="1"/>
  </si>
  <si>
    <t>長崎県</t>
    <phoneticPr fontId="1"/>
  </si>
  <si>
    <t>資料：日本銀行長崎支店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</si>
  <si>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</si>
  <si>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</si>
  <si>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t>年度</t>
    <rPh sb="0" eb="1">
      <t>ネン</t>
    </rPh>
    <rPh sb="1" eb="2">
      <t>ド</t>
    </rPh>
    <phoneticPr fontId="1"/>
  </si>
  <si>
    <t>表１２－３　公共工事保証請負高（単位：億円）</t>
    <rPh sb="6" eb="8">
      <t>コウキョウ</t>
    </rPh>
    <rPh sb="8" eb="10">
      <t>コウジ</t>
    </rPh>
    <rPh sb="10" eb="12">
      <t>ホショウ</t>
    </rPh>
    <rPh sb="12" eb="14">
      <t>ウケオイ</t>
    </rPh>
    <rPh sb="14" eb="15">
      <t>タカ</t>
    </rPh>
    <phoneticPr fontId="1"/>
  </si>
  <si>
    <t>-</t>
    <phoneticPr fontId="1"/>
  </si>
  <si>
    <t>令和5年</t>
    <rPh sb="0" eb="2">
      <t>レイワ</t>
    </rPh>
    <rPh sb="3" eb="4">
      <t>ネン</t>
    </rPh>
    <phoneticPr fontId="1"/>
  </si>
  <si>
    <t>造船（四半期）</t>
    <rPh sb="3" eb="6">
      <t>シハンキ</t>
    </rPh>
    <phoneticPr fontId="1"/>
  </si>
  <si>
    <t>機械・重電（四半期）</t>
    <rPh sb="6" eb="9">
      <t>シハンキ</t>
    </rPh>
    <phoneticPr fontId="1"/>
  </si>
  <si>
    <t>四半期末
受注残高</t>
    <rPh sb="0" eb="3">
      <t>シハンキ</t>
    </rPh>
    <rPh sb="3" eb="4">
      <t>マツ</t>
    </rPh>
    <rPh sb="5" eb="7">
      <t>ジュチュウ</t>
    </rPh>
    <rPh sb="7" eb="8">
      <t>ザン</t>
    </rPh>
    <rPh sb="8" eb="9">
      <t>ダカ</t>
    </rPh>
    <phoneticPr fontId="1"/>
  </si>
  <si>
    <t>注）令和5年9月公表時より四半期ごとの公表となった。</t>
    <rPh sb="0" eb="1">
      <t>チュウ</t>
    </rPh>
    <rPh sb="2" eb="3">
      <t>レイ</t>
    </rPh>
    <rPh sb="3" eb="4">
      <t>ワ</t>
    </rPh>
    <rPh sb="5" eb="6">
      <t>ネン</t>
    </rPh>
    <rPh sb="7" eb="8">
      <t>ガツ</t>
    </rPh>
    <rPh sb="8" eb="10">
      <t>コウヒョウ</t>
    </rPh>
    <rPh sb="10" eb="11">
      <t>ジ</t>
    </rPh>
    <rPh sb="13" eb="16">
      <t>シハンキ</t>
    </rPh>
    <rPh sb="19" eb="21">
      <t>コウヒョウ</t>
    </rPh>
    <phoneticPr fontId="1"/>
  </si>
  <si>
    <t>四半期</t>
    <rPh sb="0" eb="3">
      <t>シハンキ</t>
    </rPh>
    <phoneticPr fontId="1"/>
  </si>
  <si>
    <t>～</t>
  </si>
  <si>
    <t>令和 5 年</t>
    <rPh sb="5" eb="6">
      <t>ネン</t>
    </rPh>
    <phoneticPr fontId="1"/>
  </si>
  <si>
    <t>R1</t>
  </si>
  <si>
    <t>R2</t>
  </si>
  <si>
    <t>R3</t>
  </si>
  <si>
    <t>R4</t>
  </si>
  <si>
    <t>R5</t>
  </si>
  <si>
    <t>令和 6 年</t>
    <rPh sb="5" eb="6">
      <t>ネン</t>
    </rPh>
    <phoneticPr fontId="1"/>
  </si>
  <si>
    <t>令和6年</t>
    <rPh sb="0" eb="2">
      <t>レイワ</t>
    </rPh>
    <rPh sb="3" eb="4">
      <t>ネン</t>
    </rPh>
    <phoneticPr fontId="1"/>
  </si>
  <si>
    <t>R6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</si>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</sst>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.0;&quot;△ &quot;#,##0.0"/>
    <numFmt numFmtId="178" formatCode="0.0"/>
    <numFmt numFmtId="179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/>
    <xf numFmtId="0" fontId="3" fillId="0" borderId="9" xfId="0" applyFont="1" applyBorder="1" applyAlignment="1"/>
    <xf numFmtId="0" fontId="3" fillId="0" borderId="6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/>
    <xf numFmtId="176" fontId="5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/>
    <xf numFmtId="0" fontId="4" fillId="0" borderId="0" xfId="0" applyFont="1" applyAlignment="1"/>
    <xf numFmtId="0" fontId="5" fillId="0" borderId="6" xfId="0" applyFont="1" applyBorder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2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3" fillId="0" borderId="26" xfId="0" applyNumberFormat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8" fontId="3" fillId="0" borderId="26" xfId="1" applyFont="1" applyBorder="1" applyAlignment="1">
      <alignment horizontal="right"/>
    </xf>
    <xf numFmtId="38" fontId="3" fillId="0" borderId="0" xfId="1" applyFont="1" applyAlignment="1">
      <alignment horizontal="right"/>
    </xf>
    <xf numFmtId="0" fontId="3" fillId="0" borderId="2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38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179" fontId="3" fillId="0" borderId="8" xfId="0" applyNumberFormat="1" applyFont="1" applyBorder="1" applyAlignment="1">
      <alignment horizontal="right"/>
    </xf>
    <xf numFmtId="179" fontId="3" fillId="0" borderId="10" xfId="0" applyNumberFormat="1" applyFont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9" xfId="1" applyFont="1" applyBorder="1" applyAlignment="1">
      <alignment horizontal="right"/>
    </xf>
    <xf numFmtId="38" fontId="3" fillId="0" borderId="4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49" fontId="9" fillId="0" borderId="6" xfId="0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79" fontId="3" fillId="0" borderId="8" xfId="0" applyNumberFormat="1" applyFont="1" applyBorder="1" applyAlignment="1">
      <alignment horizontal="right" vertical="top"/>
    </xf>
    <xf numFmtId="38" fontId="3" fillId="0" borderId="9" xfId="1" applyFont="1" applyBorder="1" applyAlignment="1">
      <alignment horizontal="right" vertical="top"/>
    </xf>
    <xf numFmtId="38" fontId="3" fillId="0" borderId="26" xfId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177" fontId="3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0" fontId="3" fillId="0" borderId="11" xfId="0" applyFont="1" applyBorder="1" applyAlignment="1">
      <alignment horizontal="center"/>
    </xf>
    <xf numFmtId="179" fontId="3" fillId="0" borderId="1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0" fontId="5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41031</xdr:colOff>
          <xdr:row>26</xdr:row>
          <xdr:rowOff>269631</xdr:rowOff>
        </xdr:from>
        <xdr:to>
          <xdr:col>13</xdr:col>
          <xdr:colOff>436686</xdr:colOff>
          <xdr:row>49</xdr:row>
          <xdr:rowOff>811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FA9BB6B0-264B-4449-B0F4-FE5CBC92510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表12-2,12-3'!$A$1:$N$25" spid="_x0000_s12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031" y="4923693"/>
              <a:ext cx="6028593" cy="45543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27"/>
  <sheetViews>
    <sheetView showGridLines="0" tabSelected="1" view="pageBreakPreview" zoomScaleNormal="110" zoomScaleSheetLayoutView="10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1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49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0"/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9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N3" s="45" t="s">
        <v>1</v>
      </c>
    </row>
    <row r="4" spans="1:14" s="10" customFormat="1" ht="13.5" customHeight="1" x14ac:dyDescent="0.4">
      <c r="A4" s="88" t="s">
        <v>11</v>
      </c>
      <c r="B4" s="88"/>
      <c r="C4" s="88"/>
      <c r="D4" s="89"/>
      <c r="E4" s="85" t="s">
        <v>10</v>
      </c>
      <c r="F4" s="101" t="s">
        <v>30</v>
      </c>
      <c r="G4" s="85" t="s">
        <v>12</v>
      </c>
      <c r="H4" s="98" t="s">
        <v>3</v>
      </c>
      <c r="I4" s="85" t="s">
        <v>4</v>
      </c>
      <c r="J4" s="85" t="s">
        <v>5</v>
      </c>
      <c r="K4" s="83" t="s">
        <v>6</v>
      </c>
      <c r="L4" s="26"/>
      <c r="M4" s="30"/>
      <c r="N4" s="26"/>
    </row>
    <row r="5" spans="1:14" s="10" customFormat="1" ht="13.5" customHeight="1" x14ac:dyDescent="0.4">
      <c r="A5" s="90"/>
      <c r="B5" s="90"/>
      <c r="C5" s="90"/>
      <c r="D5" s="91"/>
      <c r="E5" s="87"/>
      <c r="F5" s="87"/>
      <c r="G5" s="87"/>
      <c r="H5" s="99"/>
      <c r="I5" s="87"/>
      <c r="J5" s="87"/>
      <c r="K5" s="87"/>
      <c r="L5" s="85" t="s">
        <v>7</v>
      </c>
      <c r="M5" s="85" t="s">
        <v>8</v>
      </c>
      <c r="N5" s="83" t="s">
        <v>9</v>
      </c>
    </row>
    <row r="6" spans="1:14" s="10" customFormat="1" ht="13.5" customHeight="1" x14ac:dyDescent="0.4">
      <c r="A6" s="92"/>
      <c r="B6" s="92"/>
      <c r="C6" s="92"/>
      <c r="D6" s="93"/>
      <c r="E6" s="86"/>
      <c r="F6" s="86"/>
      <c r="G6" s="86"/>
      <c r="H6" s="100"/>
      <c r="I6" s="86"/>
      <c r="J6" s="86"/>
      <c r="K6" s="86"/>
      <c r="L6" s="86"/>
      <c r="M6" s="86"/>
      <c r="N6" s="84"/>
    </row>
    <row r="7" spans="1:14" s="10" customFormat="1" ht="13.5" customHeight="1" x14ac:dyDescent="0.15">
      <c r="A7" s="11" t="s">
        <v>18</v>
      </c>
      <c r="B7" s="16" t="s">
        <v>19</v>
      </c>
      <c r="C7" s="16" t="s">
        <v>22</v>
      </c>
      <c r="D7" s="17" t="s">
        <v>23</v>
      </c>
      <c r="E7" s="36">
        <v>1217339</v>
      </c>
      <c r="F7" s="36">
        <v>473569</v>
      </c>
      <c r="G7" s="12" t="s">
        <v>14</v>
      </c>
      <c r="H7" s="36">
        <v>65523</v>
      </c>
      <c r="I7" s="36">
        <v>75046</v>
      </c>
      <c r="J7" s="36">
        <v>315078</v>
      </c>
      <c r="K7" s="36">
        <v>288123</v>
      </c>
      <c r="L7" s="36">
        <v>214264</v>
      </c>
      <c r="M7" s="12" t="s">
        <v>14</v>
      </c>
      <c r="N7" s="36">
        <v>73859</v>
      </c>
    </row>
    <row r="8" spans="1:14" s="10" customFormat="1" ht="13.5" customHeight="1" x14ac:dyDescent="0.15">
      <c r="A8" s="11"/>
      <c r="B8" s="16">
        <v>2</v>
      </c>
      <c r="C8" s="16"/>
      <c r="D8" s="18"/>
      <c r="E8" s="36">
        <v>1088670</v>
      </c>
      <c r="F8" s="36">
        <v>434532</v>
      </c>
      <c r="G8" s="12" t="s">
        <v>14</v>
      </c>
      <c r="H8" s="36">
        <v>27721</v>
      </c>
      <c r="I8" s="36">
        <v>80094</v>
      </c>
      <c r="J8" s="36">
        <v>254882</v>
      </c>
      <c r="K8" s="36">
        <v>291441</v>
      </c>
      <c r="L8" s="36">
        <v>213724</v>
      </c>
      <c r="M8" s="12" t="s">
        <v>14</v>
      </c>
      <c r="N8" s="36">
        <v>77717</v>
      </c>
    </row>
    <row r="9" spans="1:14" s="10" customFormat="1" ht="13.5" customHeight="1" x14ac:dyDescent="0.15">
      <c r="A9" s="11"/>
      <c r="B9" s="16">
        <v>3</v>
      </c>
      <c r="C9" s="16"/>
      <c r="D9" s="18"/>
      <c r="E9" s="36">
        <v>1164349</v>
      </c>
      <c r="F9" s="36">
        <v>452605</v>
      </c>
      <c r="G9" s="12" t="s">
        <v>14</v>
      </c>
      <c r="H9" s="36">
        <v>35575</v>
      </c>
      <c r="I9" s="36">
        <v>82316</v>
      </c>
      <c r="J9" s="36">
        <v>276947</v>
      </c>
      <c r="K9" s="36">
        <v>316906</v>
      </c>
      <c r="L9" s="36">
        <v>233248</v>
      </c>
      <c r="M9" s="12" t="s">
        <v>14</v>
      </c>
      <c r="N9" s="36">
        <v>83658</v>
      </c>
    </row>
    <row r="10" spans="1:14" s="10" customFormat="1" ht="13.5" customHeight="1" x14ac:dyDescent="0.15">
      <c r="A10" s="11"/>
      <c r="B10" s="16">
        <v>4</v>
      </c>
      <c r="C10" s="16"/>
      <c r="D10" s="18"/>
      <c r="E10" s="33">
        <v>1221818</v>
      </c>
      <c r="F10" s="33">
        <v>457770</v>
      </c>
      <c r="G10" s="33" t="s">
        <v>33</v>
      </c>
      <c r="H10" s="33">
        <v>51832</v>
      </c>
      <c r="I10" s="33">
        <v>78649</v>
      </c>
      <c r="J10" s="33">
        <v>282214</v>
      </c>
      <c r="K10" s="33">
        <v>351353</v>
      </c>
      <c r="L10" s="33">
        <v>265870</v>
      </c>
      <c r="M10" s="33" t="s">
        <v>33</v>
      </c>
      <c r="N10" s="33">
        <v>85483</v>
      </c>
    </row>
    <row r="11" spans="1:14" s="28" customFormat="1" ht="23.1" customHeight="1" x14ac:dyDescent="0.35">
      <c r="A11" s="11" t="s">
        <v>41</v>
      </c>
      <c r="B11" s="16"/>
      <c r="C11" s="16">
        <v>5</v>
      </c>
      <c r="D11" s="19" t="s">
        <v>20</v>
      </c>
      <c r="E11" s="27">
        <v>91577</v>
      </c>
      <c r="F11" s="27">
        <v>37203</v>
      </c>
      <c r="G11" s="27" t="s">
        <v>14</v>
      </c>
      <c r="H11" s="27">
        <v>4687</v>
      </c>
      <c r="I11" s="27">
        <v>3305</v>
      </c>
      <c r="J11" s="27">
        <v>22057</v>
      </c>
      <c r="K11" s="27">
        <v>24325</v>
      </c>
      <c r="L11" s="27">
        <v>18995</v>
      </c>
      <c r="M11" s="27" t="s">
        <v>14</v>
      </c>
      <c r="N11" s="27">
        <v>5330</v>
      </c>
    </row>
    <row r="12" spans="1:14" s="48" customFormat="1" ht="13.5" customHeight="1" x14ac:dyDescent="0.15">
      <c r="A12" s="14"/>
      <c r="B12" s="16"/>
      <c r="C12" s="16">
        <v>6</v>
      </c>
      <c r="D12" s="19"/>
      <c r="E12" s="47">
        <v>100172</v>
      </c>
      <c r="F12" s="47">
        <v>36319</v>
      </c>
      <c r="G12" s="47" t="s">
        <v>14</v>
      </c>
      <c r="H12" s="47">
        <v>4342</v>
      </c>
      <c r="I12" s="47">
        <v>3878</v>
      </c>
      <c r="J12" s="47">
        <v>23113</v>
      </c>
      <c r="K12" s="47">
        <v>32520</v>
      </c>
      <c r="L12" s="47">
        <v>26256</v>
      </c>
      <c r="M12" s="47" t="s">
        <v>14</v>
      </c>
      <c r="N12" s="47">
        <v>6264</v>
      </c>
    </row>
    <row r="13" spans="1:14" s="10" customFormat="1" ht="13.5" customHeight="1" x14ac:dyDescent="0.15">
      <c r="A13" s="14"/>
      <c r="B13" s="16"/>
      <c r="C13" s="16">
        <v>7</v>
      </c>
      <c r="D13" s="19"/>
      <c r="E13" s="13">
        <v>98267</v>
      </c>
      <c r="F13" s="13">
        <v>40641</v>
      </c>
      <c r="G13" s="13" t="s">
        <v>14</v>
      </c>
      <c r="H13" s="13">
        <v>3992</v>
      </c>
      <c r="I13" s="13">
        <v>2792</v>
      </c>
      <c r="J13" s="13">
        <v>22479</v>
      </c>
      <c r="K13" s="13">
        <v>28363</v>
      </c>
      <c r="L13" s="13">
        <v>21729</v>
      </c>
      <c r="M13" s="13" t="s">
        <v>14</v>
      </c>
      <c r="N13" s="13">
        <v>6634</v>
      </c>
    </row>
    <row r="14" spans="1:14" s="10" customFormat="1" ht="13.5" customHeight="1" x14ac:dyDescent="0.15">
      <c r="A14" s="14"/>
      <c r="B14" s="11"/>
      <c r="C14" s="16">
        <v>8</v>
      </c>
      <c r="D14" s="19"/>
      <c r="E14" s="13">
        <v>101193</v>
      </c>
      <c r="F14" s="13">
        <v>42653</v>
      </c>
      <c r="G14" s="13" t="s">
        <v>14</v>
      </c>
      <c r="H14" s="13">
        <v>4200</v>
      </c>
      <c r="I14" s="13">
        <v>2626</v>
      </c>
      <c r="J14" s="13">
        <v>23522</v>
      </c>
      <c r="K14" s="13">
        <v>28192</v>
      </c>
      <c r="L14" s="13">
        <v>20564</v>
      </c>
      <c r="M14" s="13" t="s">
        <v>14</v>
      </c>
      <c r="N14" s="13">
        <v>7628</v>
      </c>
    </row>
    <row r="15" spans="1:14" s="10" customFormat="1" ht="13.5" customHeight="1" x14ac:dyDescent="0.15">
      <c r="A15" s="14"/>
      <c r="B15" s="11"/>
      <c r="C15" s="16">
        <v>9</v>
      </c>
      <c r="D15" s="19"/>
      <c r="E15" s="13">
        <v>93287</v>
      </c>
      <c r="F15" s="13">
        <v>41271</v>
      </c>
      <c r="G15" s="13" t="s">
        <v>14</v>
      </c>
      <c r="H15" s="13">
        <v>5172</v>
      </c>
      <c r="I15" s="13">
        <v>2186</v>
      </c>
      <c r="J15" s="13">
        <v>23588</v>
      </c>
      <c r="K15" s="13">
        <v>21070</v>
      </c>
      <c r="L15" s="13">
        <v>15168</v>
      </c>
      <c r="M15" s="13" t="s">
        <v>14</v>
      </c>
      <c r="N15" s="13">
        <v>5902</v>
      </c>
    </row>
    <row r="16" spans="1:14" s="10" customFormat="1" ht="13.5" customHeight="1" x14ac:dyDescent="0.15">
      <c r="A16" s="14"/>
      <c r="B16" s="11"/>
      <c r="C16" s="16">
        <v>10</v>
      </c>
      <c r="D16" s="19"/>
      <c r="E16" s="13">
        <v>107433</v>
      </c>
      <c r="F16" s="13">
        <v>39235</v>
      </c>
      <c r="G16" s="13" t="s">
        <v>14</v>
      </c>
      <c r="H16" s="13">
        <v>5009</v>
      </c>
      <c r="I16" s="13">
        <v>4537</v>
      </c>
      <c r="J16" s="13">
        <v>27532</v>
      </c>
      <c r="K16" s="13">
        <v>31120</v>
      </c>
      <c r="L16" s="13">
        <v>25427</v>
      </c>
      <c r="M16" s="13" t="s">
        <v>14</v>
      </c>
      <c r="N16" s="13">
        <v>5693</v>
      </c>
    </row>
    <row r="17" spans="1:14" s="10" customFormat="1" ht="13.5" customHeight="1" x14ac:dyDescent="0.15">
      <c r="A17" s="11"/>
      <c r="B17" s="16"/>
      <c r="C17" s="16">
        <v>11</v>
      </c>
      <c r="D17" s="19"/>
      <c r="E17" s="13">
        <v>98392</v>
      </c>
      <c r="F17" s="13">
        <v>36148</v>
      </c>
      <c r="G17" s="13" t="s">
        <v>14</v>
      </c>
      <c r="H17" s="13">
        <v>4046</v>
      </c>
      <c r="I17" s="13">
        <v>8172</v>
      </c>
      <c r="J17" s="13">
        <v>22828</v>
      </c>
      <c r="K17" s="13">
        <v>27198</v>
      </c>
      <c r="L17" s="13">
        <v>20741</v>
      </c>
      <c r="M17" s="13" t="s">
        <v>14</v>
      </c>
      <c r="N17" s="13">
        <v>6457</v>
      </c>
    </row>
    <row r="18" spans="1:14" s="10" customFormat="1" ht="13.5" customHeight="1" x14ac:dyDescent="0.15">
      <c r="A18" s="11"/>
      <c r="B18" s="16"/>
      <c r="C18" s="16">
        <v>12</v>
      </c>
      <c r="D18" s="19"/>
      <c r="E18" s="13">
        <v>114634</v>
      </c>
      <c r="F18" s="13">
        <v>40754</v>
      </c>
      <c r="G18" s="13" t="s">
        <v>14</v>
      </c>
      <c r="H18" s="13">
        <v>4688</v>
      </c>
      <c r="I18" s="13">
        <v>12894</v>
      </c>
      <c r="J18" s="13">
        <v>23130</v>
      </c>
      <c r="K18" s="13">
        <v>33168</v>
      </c>
      <c r="L18" s="13">
        <v>25087</v>
      </c>
      <c r="M18" s="13" t="s">
        <v>14</v>
      </c>
      <c r="N18" s="13">
        <v>8081</v>
      </c>
    </row>
    <row r="19" spans="1:14" s="10" customFormat="1" ht="13.5" customHeight="1" x14ac:dyDescent="0.15">
      <c r="A19" s="11" t="s">
        <v>47</v>
      </c>
      <c r="B19" s="16"/>
      <c r="C19" s="16">
        <v>1</v>
      </c>
      <c r="D19" s="19" t="s">
        <v>20</v>
      </c>
      <c r="E19" s="13">
        <v>104800</v>
      </c>
      <c r="F19" s="13">
        <v>35639</v>
      </c>
      <c r="G19" s="13" t="s">
        <v>14</v>
      </c>
      <c r="H19" s="13">
        <v>4208</v>
      </c>
      <c r="I19" s="13">
        <v>12525</v>
      </c>
      <c r="J19" s="13">
        <v>22263</v>
      </c>
      <c r="K19" s="13">
        <v>30165</v>
      </c>
      <c r="L19" s="13">
        <v>22667</v>
      </c>
      <c r="M19" s="13" t="s">
        <v>14</v>
      </c>
      <c r="N19" s="13">
        <v>7498</v>
      </c>
    </row>
    <row r="20" spans="1:14" s="10" customFormat="1" ht="13.5" customHeight="1" x14ac:dyDescent="0.15">
      <c r="A20" s="11"/>
      <c r="B20" s="16"/>
      <c r="C20" s="16">
        <v>2</v>
      </c>
      <c r="D20" s="19"/>
      <c r="E20" s="13">
        <v>100233</v>
      </c>
      <c r="F20" s="13">
        <v>32996</v>
      </c>
      <c r="G20" s="13" t="s">
        <v>14</v>
      </c>
      <c r="H20" s="13">
        <v>3880</v>
      </c>
      <c r="I20" s="13">
        <v>10378</v>
      </c>
      <c r="J20" s="13">
        <v>23431</v>
      </c>
      <c r="K20" s="13">
        <v>29548</v>
      </c>
      <c r="L20" s="13">
        <v>22494</v>
      </c>
      <c r="M20" s="13" t="s">
        <v>14</v>
      </c>
      <c r="N20" s="13">
        <v>7054</v>
      </c>
    </row>
    <row r="21" spans="1:14" s="10" customFormat="1" ht="13.5" customHeight="1" x14ac:dyDescent="0.15">
      <c r="A21" s="11"/>
      <c r="B21" s="16"/>
      <c r="C21" s="16">
        <v>3</v>
      </c>
      <c r="D21" s="19"/>
      <c r="E21" s="13">
        <v>108540</v>
      </c>
      <c r="F21" s="13">
        <v>37244</v>
      </c>
      <c r="G21" s="13" t="s">
        <v>14</v>
      </c>
      <c r="H21" s="13">
        <v>4942</v>
      </c>
      <c r="I21" s="13">
        <v>9022</v>
      </c>
      <c r="J21" s="13">
        <v>25293</v>
      </c>
      <c r="K21" s="13">
        <v>32039</v>
      </c>
      <c r="L21" s="13">
        <v>25352</v>
      </c>
      <c r="M21" s="13" t="s">
        <v>14</v>
      </c>
      <c r="N21" s="13">
        <v>6687</v>
      </c>
    </row>
    <row r="22" spans="1:14" s="10" customFormat="1" ht="13.5" customHeight="1" x14ac:dyDescent="0.15">
      <c r="A22" s="11"/>
      <c r="B22" s="16"/>
      <c r="C22" s="16">
        <v>4</v>
      </c>
      <c r="D22" s="19"/>
      <c r="E22" s="13">
        <v>91836</v>
      </c>
      <c r="F22" s="13">
        <v>35612</v>
      </c>
      <c r="G22" s="13" t="s">
        <v>14</v>
      </c>
      <c r="H22" s="13">
        <v>3831</v>
      </c>
      <c r="I22" s="13">
        <v>3993</v>
      </c>
      <c r="J22" s="13">
        <v>20870</v>
      </c>
      <c r="K22" s="13">
        <v>27530</v>
      </c>
      <c r="L22" s="13">
        <v>21688</v>
      </c>
      <c r="M22" s="13" t="s">
        <v>14</v>
      </c>
      <c r="N22" s="13">
        <v>5842</v>
      </c>
    </row>
    <row r="23" spans="1:14" s="10" customFormat="1" ht="13.5" customHeight="1" x14ac:dyDescent="0.15">
      <c r="A23" s="11"/>
      <c r="B23" s="16"/>
      <c r="C23" s="16">
        <v>5</v>
      </c>
      <c r="D23" s="19"/>
      <c r="E23" s="13">
        <v>95690</v>
      </c>
      <c r="F23" s="13">
        <v>35635</v>
      </c>
      <c r="G23" s="13" t="s">
        <v>50</v>
      </c>
      <c r="H23" s="13">
        <v>5309</v>
      </c>
      <c r="I23" s="13">
        <v>2722</v>
      </c>
      <c r="J23" s="13">
        <v>26273</v>
      </c>
      <c r="K23" s="13">
        <v>25751</v>
      </c>
      <c r="L23" s="13">
        <v>20671</v>
      </c>
      <c r="M23" s="13" t="s">
        <v>50</v>
      </c>
      <c r="N23" s="13">
        <v>5080</v>
      </c>
    </row>
    <row r="24" spans="1:14" s="28" customFormat="1" ht="23.1" customHeight="1" x14ac:dyDescent="0.35">
      <c r="A24" s="94" t="s">
        <v>15</v>
      </c>
      <c r="B24" s="94"/>
      <c r="C24" s="94"/>
      <c r="D24" s="95"/>
      <c r="E24" s="29">
        <f>E23/E22*100</f>
        <v>104.19661135066858</v>
      </c>
      <c r="F24" s="29">
        <f>F23/F22*100</f>
        <v>100.06458497135797</v>
      </c>
      <c r="G24" s="29" t="s">
        <v>14</v>
      </c>
      <c r="H24" s="29">
        <f>H23/H22*100</f>
        <v>138.58000522056903</v>
      </c>
      <c r="I24" s="29">
        <f t="shared" ref="I24:L24" si="0">I23/I22*100</f>
        <v>68.169296268469822</v>
      </c>
      <c r="J24" s="29">
        <f t="shared" si="0"/>
        <v>125.8888356492573</v>
      </c>
      <c r="K24" s="29">
        <f t="shared" si="0"/>
        <v>93.537958590628406</v>
      </c>
      <c r="L24" s="29">
        <f t="shared" si="0"/>
        <v>95.310770933234963</v>
      </c>
      <c r="M24" s="29" t="s">
        <v>14</v>
      </c>
      <c r="N24" s="29">
        <f>N23/N22*100</f>
        <v>86.956521739130437</v>
      </c>
    </row>
    <row r="25" spans="1:14" s="10" customFormat="1" ht="13.5" customHeight="1" x14ac:dyDescent="0.4">
      <c r="A25" s="96" t="s">
        <v>16</v>
      </c>
      <c r="B25" s="96"/>
      <c r="C25" s="96"/>
      <c r="D25" s="97"/>
      <c r="E25" s="15">
        <f>E23/E11*100</f>
        <v>104.49130240125797</v>
      </c>
      <c r="F25" s="15">
        <f>F23/F11*100</f>
        <v>95.785286132838749</v>
      </c>
      <c r="G25" s="15" t="s">
        <v>14</v>
      </c>
      <c r="H25" s="15">
        <f t="shared" ref="H25:L25" si="1">H23/H11*100</f>
        <v>113.27074887988051</v>
      </c>
      <c r="I25" s="15">
        <f t="shared" si="1"/>
        <v>82.360060514372165</v>
      </c>
      <c r="J25" s="15">
        <f t="shared" si="1"/>
        <v>119.11411343337717</v>
      </c>
      <c r="K25" s="15">
        <f t="shared" si="1"/>
        <v>105.86228160328879</v>
      </c>
      <c r="L25" s="15">
        <f t="shared" si="1"/>
        <v>108.82337457225586</v>
      </c>
      <c r="M25" s="15" t="s">
        <v>14</v>
      </c>
      <c r="N25" s="15">
        <f>N23/N11*100</f>
        <v>95.309568480300186</v>
      </c>
    </row>
    <row r="26" spans="1:14" ht="13.5" customHeight="1" x14ac:dyDescent="0.4">
      <c r="A26" s="8" t="s">
        <v>21</v>
      </c>
      <c r="B26" s="8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</row>
    <row r="27" spans="1:14" ht="25.15" customHeight="1" x14ac:dyDescent="0.4"/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6"/>
  <sheetViews>
    <sheetView showGridLines="0" zoomScaleNormal="100" zoomScaleSheetLayoutView="145" workbookViewId="0"/>
  </sheetViews>
  <sheetFormatPr defaultColWidth="1.375" defaultRowHeight="16.5" x14ac:dyDescent="0.4"/>
  <cols>
    <col min="1" max="1" width="3.125" style="2" customWidth="1"/>
    <col min="2" max="4" width="2.625" style="2" customWidth="1"/>
    <col min="5" max="8" width="8.625" style="2" customWidth="1"/>
    <col min="9" max="10" width="3.625" style="2" customWidth="1"/>
    <col min="11" max="12" width="2.625" style="2" customWidth="1"/>
    <col min="13" max="14" width="8.625" style="2" customWidth="1"/>
    <col min="15" max="16384" width="1.375" style="2"/>
  </cols>
  <sheetData>
    <row r="1" spans="1:14" s="25" customFormat="1" ht="30" customHeight="1" thickBot="1" x14ac:dyDescent="0.4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 t="s">
        <v>32</v>
      </c>
    </row>
    <row r="2" spans="1:14" ht="13.5" customHeight="1" x14ac:dyDescent="0.4">
      <c r="A2" s="107" t="s">
        <v>39</v>
      </c>
      <c r="B2" s="107"/>
      <c r="C2" s="107"/>
      <c r="D2" s="108"/>
      <c r="E2" s="118" t="s">
        <v>35</v>
      </c>
      <c r="F2" s="119"/>
      <c r="G2" s="120" t="s">
        <v>36</v>
      </c>
      <c r="H2" s="121"/>
      <c r="I2" s="106" t="s">
        <v>0</v>
      </c>
      <c r="J2" s="107"/>
      <c r="K2" s="107"/>
      <c r="L2" s="108"/>
      <c r="M2" s="104" t="s">
        <v>27</v>
      </c>
      <c r="N2" s="102" t="s">
        <v>26</v>
      </c>
    </row>
    <row r="3" spans="1:14" ht="24.75" customHeight="1" x14ac:dyDescent="0.4">
      <c r="A3" s="110"/>
      <c r="B3" s="110"/>
      <c r="C3" s="110"/>
      <c r="D3" s="111"/>
      <c r="E3" s="31" t="s">
        <v>13</v>
      </c>
      <c r="F3" s="4" t="s">
        <v>37</v>
      </c>
      <c r="G3" s="31" t="s">
        <v>13</v>
      </c>
      <c r="H3" s="4" t="s">
        <v>37</v>
      </c>
      <c r="I3" s="109"/>
      <c r="J3" s="110"/>
      <c r="K3" s="110"/>
      <c r="L3" s="111"/>
      <c r="M3" s="105"/>
      <c r="N3" s="103"/>
    </row>
    <row r="4" spans="1:14" ht="14.1" customHeight="1" x14ac:dyDescent="0.15">
      <c r="A4" s="3" t="s">
        <v>42</v>
      </c>
      <c r="B4" s="23">
        <v>4</v>
      </c>
      <c r="C4" s="23" t="s">
        <v>40</v>
      </c>
      <c r="D4" s="58">
        <v>6</v>
      </c>
      <c r="E4" s="52">
        <v>427</v>
      </c>
      <c r="F4" s="53">
        <v>4033</v>
      </c>
      <c r="G4" s="52">
        <v>816.8</v>
      </c>
      <c r="H4" s="38">
        <v>4914.4799999999996</v>
      </c>
      <c r="I4" s="24" t="s">
        <v>18</v>
      </c>
      <c r="J4" s="23" t="s">
        <v>19</v>
      </c>
      <c r="K4" s="6" t="s">
        <v>31</v>
      </c>
      <c r="L4" s="7"/>
      <c r="M4" s="37">
        <v>2180</v>
      </c>
      <c r="N4" s="40">
        <v>160914</v>
      </c>
    </row>
    <row r="5" spans="1:14" ht="14.1" customHeight="1" x14ac:dyDescent="0.15">
      <c r="A5" s="3"/>
      <c r="B5" s="23">
        <v>7</v>
      </c>
      <c r="C5" s="46" t="s">
        <v>40</v>
      </c>
      <c r="D5" s="59">
        <v>9</v>
      </c>
      <c r="E5" s="52">
        <v>427</v>
      </c>
      <c r="F5" s="54">
        <v>3843</v>
      </c>
      <c r="G5" s="52">
        <v>876.83</v>
      </c>
      <c r="H5" s="39">
        <v>5618.19</v>
      </c>
      <c r="I5" s="24"/>
      <c r="J5" s="23">
        <v>2</v>
      </c>
      <c r="K5" s="6"/>
      <c r="L5" s="7"/>
      <c r="M5" s="37">
        <v>2282.1800000000003</v>
      </c>
      <c r="N5" s="40">
        <v>154323</v>
      </c>
    </row>
    <row r="6" spans="1:14" ht="14.1" customHeight="1" x14ac:dyDescent="0.15">
      <c r="A6" s="3"/>
      <c r="B6" s="23">
        <v>10</v>
      </c>
      <c r="C6" s="23" t="s">
        <v>40</v>
      </c>
      <c r="D6" s="23">
        <v>12</v>
      </c>
      <c r="E6" s="52">
        <v>448</v>
      </c>
      <c r="F6" s="54">
        <v>3664</v>
      </c>
      <c r="G6" s="52">
        <v>794.22</v>
      </c>
      <c r="H6" s="32">
        <v>5570.59</v>
      </c>
      <c r="I6" s="24"/>
      <c r="J6" s="23">
        <v>3</v>
      </c>
      <c r="K6" s="6"/>
      <c r="L6" s="7"/>
      <c r="M6" s="37">
        <v>2227</v>
      </c>
      <c r="N6" s="40">
        <v>138981</v>
      </c>
    </row>
    <row r="7" spans="1:14" ht="14.1" customHeight="1" x14ac:dyDescent="0.15">
      <c r="A7" s="3" t="s">
        <v>43</v>
      </c>
      <c r="B7" s="23">
        <v>1</v>
      </c>
      <c r="C7" s="23" t="s">
        <v>40</v>
      </c>
      <c r="D7" s="23">
        <v>3</v>
      </c>
      <c r="E7" s="52">
        <v>497</v>
      </c>
      <c r="F7" s="54">
        <v>3861</v>
      </c>
      <c r="G7" s="52">
        <v>877.27</v>
      </c>
      <c r="H7" s="32">
        <v>5235.1099999999997</v>
      </c>
      <c r="I7" s="24"/>
      <c r="J7" s="23">
        <v>4</v>
      </c>
      <c r="K7" s="6"/>
      <c r="L7" s="7"/>
      <c r="M7" s="21">
        <v>1964</v>
      </c>
      <c r="N7" s="5">
        <v>129238</v>
      </c>
    </row>
    <row r="8" spans="1:14" s="25" customFormat="1" ht="14.1" customHeight="1" x14ac:dyDescent="0.35">
      <c r="A8" s="3"/>
      <c r="B8" s="23">
        <v>4</v>
      </c>
      <c r="C8" s="23" t="s">
        <v>40</v>
      </c>
      <c r="D8" s="23">
        <v>6</v>
      </c>
      <c r="E8" s="50">
        <v>501</v>
      </c>
      <c r="F8" s="55">
        <v>3468</v>
      </c>
      <c r="G8" s="50">
        <v>815.19</v>
      </c>
      <c r="H8" s="41">
        <v>4962.53</v>
      </c>
      <c r="I8" s="24"/>
      <c r="J8" s="23"/>
      <c r="K8" s="6"/>
      <c r="L8" s="7"/>
      <c r="M8" s="21"/>
      <c r="N8" s="5"/>
    </row>
    <row r="9" spans="1:14" s="25" customFormat="1" ht="14.1" customHeight="1" x14ac:dyDescent="0.35">
      <c r="A9" s="3"/>
      <c r="B9" s="23">
        <v>7</v>
      </c>
      <c r="C9" s="23" t="s">
        <v>40</v>
      </c>
      <c r="D9" s="23">
        <v>9</v>
      </c>
      <c r="E9" s="50">
        <v>439</v>
      </c>
      <c r="F9" s="55">
        <v>3144</v>
      </c>
      <c r="G9" s="50">
        <v>813.64</v>
      </c>
      <c r="H9" s="41">
        <v>4468.82</v>
      </c>
      <c r="I9" s="75" t="s">
        <v>34</v>
      </c>
      <c r="J9" s="76"/>
      <c r="K9" s="3">
        <v>5</v>
      </c>
      <c r="L9" s="77" t="s">
        <v>20</v>
      </c>
      <c r="M9" s="78">
        <v>168</v>
      </c>
      <c r="N9" s="79">
        <v>14163</v>
      </c>
    </row>
    <row r="10" spans="1:14" s="25" customFormat="1" ht="14.1" customHeight="1" x14ac:dyDescent="0.35">
      <c r="A10" s="3"/>
      <c r="B10" s="23">
        <v>10</v>
      </c>
      <c r="C10" s="23" t="s">
        <v>40</v>
      </c>
      <c r="D10" s="23">
        <v>12</v>
      </c>
      <c r="E10" s="50">
        <v>477</v>
      </c>
      <c r="F10" s="55">
        <v>2847</v>
      </c>
      <c r="G10" s="50">
        <v>677.49</v>
      </c>
      <c r="H10" s="41">
        <v>4235.74</v>
      </c>
      <c r="I10" s="75"/>
      <c r="J10" s="76"/>
      <c r="K10" s="3">
        <v>6</v>
      </c>
      <c r="L10" s="77"/>
      <c r="M10" s="21">
        <v>237</v>
      </c>
      <c r="N10" s="79">
        <v>18151</v>
      </c>
    </row>
    <row r="11" spans="1:14" s="25" customFormat="1" ht="14.1" customHeight="1" x14ac:dyDescent="0.35">
      <c r="A11" s="3" t="s">
        <v>44</v>
      </c>
      <c r="B11" s="23">
        <v>1</v>
      </c>
      <c r="C11" s="23" t="s">
        <v>40</v>
      </c>
      <c r="D11" s="23">
        <v>3</v>
      </c>
      <c r="E11" s="50">
        <v>489</v>
      </c>
      <c r="F11" s="55">
        <v>3065</v>
      </c>
      <c r="G11" s="50">
        <v>675.48</v>
      </c>
      <c r="H11" s="41">
        <v>4082.83</v>
      </c>
      <c r="I11" s="75"/>
      <c r="J11" s="76"/>
      <c r="K11" s="3">
        <v>7</v>
      </c>
      <c r="L11" s="77"/>
      <c r="M11" s="21">
        <v>187</v>
      </c>
      <c r="N11" s="79">
        <v>13802</v>
      </c>
    </row>
    <row r="12" spans="1:14" s="25" customFormat="1" ht="14.1" customHeight="1" x14ac:dyDescent="0.35">
      <c r="A12" s="3"/>
      <c r="B12" s="23">
        <v>4</v>
      </c>
      <c r="C12" s="23" t="s">
        <v>40</v>
      </c>
      <c r="D12" s="23">
        <v>6</v>
      </c>
      <c r="E12" s="50">
        <v>451</v>
      </c>
      <c r="F12" s="55">
        <v>3438</v>
      </c>
      <c r="G12" s="50">
        <v>725.14</v>
      </c>
      <c r="H12" s="41">
        <v>3917.35</v>
      </c>
      <c r="I12" s="75"/>
      <c r="J12" s="76"/>
      <c r="K12" s="3">
        <v>8</v>
      </c>
      <c r="L12" s="77"/>
      <c r="M12" s="21">
        <v>208</v>
      </c>
      <c r="N12" s="79">
        <v>11147</v>
      </c>
    </row>
    <row r="13" spans="1:14" s="25" customFormat="1" ht="14.1" customHeight="1" x14ac:dyDescent="0.35">
      <c r="A13" s="3"/>
      <c r="B13" s="23">
        <v>7</v>
      </c>
      <c r="C13" s="23" t="s">
        <v>40</v>
      </c>
      <c r="D13" s="23">
        <v>9</v>
      </c>
      <c r="E13" s="50">
        <v>411</v>
      </c>
      <c r="F13" s="55">
        <v>3829</v>
      </c>
      <c r="G13" s="50">
        <v>607.08000000000004</v>
      </c>
      <c r="H13" s="41">
        <v>3675.03</v>
      </c>
      <c r="I13" s="75"/>
      <c r="J13" s="76"/>
      <c r="K13" s="3">
        <v>9</v>
      </c>
      <c r="L13" s="77"/>
      <c r="M13" s="21">
        <v>298</v>
      </c>
      <c r="N13" s="79">
        <v>12995</v>
      </c>
    </row>
    <row r="14" spans="1:14" s="25" customFormat="1" ht="14.1" customHeight="1" x14ac:dyDescent="0.35">
      <c r="A14" s="3"/>
      <c r="B14" s="23">
        <v>10</v>
      </c>
      <c r="C14" s="23" t="s">
        <v>40</v>
      </c>
      <c r="D14" s="23">
        <v>12</v>
      </c>
      <c r="E14" s="50">
        <v>506</v>
      </c>
      <c r="F14" s="55">
        <v>3639</v>
      </c>
      <c r="G14" s="50">
        <v>726.88</v>
      </c>
      <c r="H14" s="41">
        <v>3783.62</v>
      </c>
      <c r="I14" s="75"/>
      <c r="J14" s="76"/>
      <c r="K14" s="3">
        <v>10</v>
      </c>
      <c r="L14" s="77"/>
      <c r="M14" s="21">
        <v>151</v>
      </c>
      <c r="N14" s="79">
        <v>10933</v>
      </c>
    </row>
    <row r="15" spans="1:14" s="25" customFormat="1" ht="14.1" customHeight="1" x14ac:dyDescent="0.35">
      <c r="A15" s="3" t="s">
        <v>45</v>
      </c>
      <c r="B15" s="23">
        <v>1</v>
      </c>
      <c r="C15" s="23" t="s">
        <v>40</v>
      </c>
      <c r="D15" s="23">
        <v>3</v>
      </c>
      <c r="E15" s="50">
        <v>462</v>
      </c>
      <c r="F15" s="55">
        <v>3844</v>
      </c>
      <c r="G15" s="50">
        <v>593.72</v>
      </c>
      <c r="H15" s="41">
        <v>3927.48</v>
      </c>
      <c r="I15" s="75"/>
      <c r="J15" s="76"/>
      <c r="K15" s="3">
        <v>11</v>
      </c>
      <c r="L15" s="77"/>
      <c r="M15" s="21">
        <v>109</v>
      </c>
      <c r="N15" s="79">
        <v>7647</v>
      </c>
    </row>
    <row r="16" spans="1:14" s="25" customFormat="1" ht="14.1" customHeight="1" x14ac:dyDescent="0.35">
      <c r="A16" s="3"/>
      <c r="B16" s="23">
        <v>4</v>
      </c>
      <c r="C16" s="23" t="s">
        <v>40</v>
      </c>
      <c r="D16" s="23">
        <v>6</v>
      </c>
      <c r="E16" s="50">
        <v>414</v>
      </c>
      <c r="F16" s="55">
        <v>3743</v>
      </c>
      <c r="G16" s="50">
        <v>572.88</v>
      </c>
      <c r="H16" s="41">
        <v>4208.1899999999996</v>
      </c>
      <c r="I16" s="75"/>
      <c r="J16" s="76"/>
      <c r="K16" s="3">
        <v>12</v>
      </c>
      <c r="L16" s="77"/>
      <c r="M16" s="21">
        <v>194</v>
      </c>
      <c r="N16" s="79">
        <v>7193</v>
      </c>
    </row>
    <row r="17" spans="1:14" s="25" customFormat="1" ht="14.1" customHeight="1" x14ac:dyDescent="0.35">
      <c r="A17" s="3"/>
      <c r="B17" s="23">
        <v>7</v>
      </c>
      <c r="C17" s="23" t="s">
        <v>40</v>
      </c>
      <c r="D17" s="23">
        <v>9</v>
      </c>
      <c r="E17" s="50">
        <v>447</v>
      </c>
      <c r="F17" s="55">
        <v>3787</v>
      </c>
      <c r="G17" s="50">
        <v>625.97</v>
      </c>
      <c r="H17" s="41">
        <v>3581.67</v>
      </c>
      <c r="I17" s="75" t="s">
        <v>48</v>
      </c>
      <c r="J17" s="76"/>
      <c r="K17" s="3">
        <v>1</v>
      </c>
      <c r="L17" s="77" t="s">
        <v>20</v>
      </c>
      <c r="M17" s="21">
        <v>124</v>
      </c>
      <c r="N17" s="79">
        <v>5734</v>
      </c>
    </row>
    <row r="18" spans="1:14" s="25" customFormat="1" ht="14.1" customHeight="1" x14ac:dyDescent="0.35">
      <c r="A18" s="3"/>
      <c r="B18" s="23">
        <v>10</v>
      </c>
      <c r="C18" s="23" t="s">
        <v>40</v>
      </c>
      <c r="D18" s="23">
        <v>12</v>
      </c>
      <c r="E18" s="50">
        <v>425</v>
      </c>
      <c r="F18" s="55">
        <v>4102</v>
      </c>
      <c r="G18" s="50">
        <v>538.5</v>
      </c>
      <c r="H18" s="41">
        <v>3655.22</v>
      </c>
      <c r="I18" s="75"/>
      <c r="J18" s="76"/>
      <c r="K18" s="3">
        <v>2</v>
      </c>
      <c r="L18" s="77"/>
      <c r="M18" s="21">
        <v>141</v>
      </c>
      <c r="N18" s="79">
        <v>8917</v>
      </c>
    </row>
    <row r="19" spans="1:14" s="25" customFormat="1" ht="14.1" customHeight="1" x14ac:dyDescent="0.35">
      <c r="A19" s="3" t="s">
        <v>46</v>
      </c>
      <c r="B19" s="23">
        <v>1</v>
      </c>
      <c r="C19" s="23" t="s">
        <v>40</v>
      </c>
      <c r="D19" s="23">
        <v>3</v>
      </c>
      <c r="E19" s="50">
        <v>507</v>
      </c>
      <c r="F19" s="55">
        <v>4953</v>
      </c>
      <c r="G19" s="50">
        <v>662.67</v>
      </c>
      <c r="H19" s="41">
        <v>3256.77</v>
      </c>
      <c r="I19" s="75"/>
      <c r="J19" s="76"/>
      <c r="K19" s="3">
        <v>3</v>
      </c>
      <c r="L19" s="77"/>
      <c r="M19" s="21">
        <v>314</v>
      </c>
      <c r="N19" s="79">
        <v>16243</v>
      </c>
    </row>
    <row r="20" spans="1:14" s="25" customFormat="1" ht="14.1" customHeight="1" x14ac:dyDescent="0.35">
      <c r="A20" s="3"/>
      <c r="B20" s="23">
        <v>4</v>
      </c>
      <c r="C20" s="23" t="s">
        <v>40</v>
      </c>
      <c r="D20" s="23">
        <v>6</v>
      </c>
      <c r="E20" s="50">
        <v>474</v>
      </c>
      <c r="F20" s="55">
        <v>4706</v>
      </c>
      <c r="G20" s="50">
        <v>616.04999999999995</v>
      </c>
      <c r="H20" s="41">
        <v>3176.93</v>
      </c>
      <c r="I20" s="75"/>
      <c r="J20" s="76"/>
      <c r="K20" s="3">
        <v>4</v>
      </c>
      <c r="L20" s="77"/>
      <c r="M20" s="21">
        <v>227</v>
      </c>
      <c r="N20" s="79">
        <v>24324</v>
      </c>
    </row>
    <row r="21" spans="1:14" s="25" customFormat="1" ht="14.1" customHeight="1" x14ac:dyDescent="0.35">
      <c r="A21" s="3"/>
      <c r="B21" s="23">
        <v>7</v>
      </c>
      <c r="C21" s="23" t="s">
        <v>40</v>
      </c>
      <c r="D21" s="23">
        <v>9</v>
      </c>
      <c r="E21" s="50">
        <v>497</v>
      </c>
      <c r="F21" s="55">
        <v>5132</v>
      </c>
      <c r="G21" s="50">
        <v>769</v>
      </c>
      <c r="H21" s="41">
        <v>4192</v>
      </c>
      <c r="I21" s="75"/>
      <c r="J21" s="76"/>
      <c r="K21" s="3">
        <v>5</v>
      </c>
      <c r="L21" s="77"/>
      <c r="M21" s="78">
        <v>245</v>
      </c>
      <c r="N21" s="79">
        <v>15901</v>
      </c>
    </row>
    <row r="22" spans="1:14" s="25" customFormat="1" ht="14.1" customHeight="1" x14ac:dyDescent="0.35">
      <c r="A22" s="65"/>
      <c r="B22" s="65">
        <v>10</v>
      </c>
      <c r="C22" s="65" t="s">
        <v>40</v>
      </c>
      <c r="D22" s="66">
        <v>12</v>
      </c>
      <c r="E22" s="67">
        <v>586</v>
      </c>
      <c r="F22" s="68">
        <v>5583</v>
      </c>
      <c r="G22" s="67">
        <v>799</v>
      </c>
      <c r="H22" s="69">
        <v>4136</v>
      </c>
      <c r="I22" s="43"/>
      <c r="J22" s="1"/>
      <c r="K22" s="3"/>
      <c r="L22" s="44"/>
      <c r="M22" s="35"/>
      <c r="N22" s="42"/>
    </row>
    <row r="23" spans="1:14" ht="14.1" customHeight="1" x14ac:dyDescent="0.15">
      <c r="A23" s="3" t="s">
        <v>49</v>
      </c>
      <c r="B23" s="23">
        <v>1</v>
      </c>
      <c r="C23" s="23" t="s">
        <v>40</v>
      </c>
      <c r="D23" s="23">
        <v>3</v>
      </c>
      <c r="E23" s="52">
        <v>635</v>
      </c>
      <c r="F23" s="54">
        <v>6304</v>
      </c>
      <c r="G23" s="52">
        <v>863</v>
      </c>
      <c r="H23" s="80">
        <v>4660</v>
      </c>
      <c r="I23" s="115" t="s">
        <v>17</v>
      </c>
      <c r="J23" s="116"/>
      <c r="K23" s="116"/>
      <c r="L23" s="117"/>
      <c r="M23" s="73">
        <f>M21/M20*100</f>
        <v>107.92951541850219</v>
      </c>
      <c r="N23" s="74">
        <f>N21/N20*100</f>
        <v>65.371649399769765</v>
      </c>
    </row>
    <row r="24" spans="1:14" s="63" customFormat="1" ht="12.75" x14ac:dyDescent="0.15">
      <c r="A24" s="70"/>
      <c r="B24" s="81"/>
      <c r="C24" s="81"/>
      <c r="D24" s="81"/>
      <c r="E24" s="51"/>
      <c r="F24" s="56"/>
      <c r="G24" s="82"/>
      <c r="H24" s="57"/>
      <c r="I24" s="112" t="s">
        <v>16</v>
      </c>
      <c r="J24" s="113"/>
      <c r="K24" s="113"/>
      <c r="L24" s="114"/>
      <c r="M24" s="34">
        <f>M21/M9*100</f>
        <v>145.83333333333331</v>
      </c>
      <c r="N24" s="22">
        <f>N21/N9*100</f>
        <v>112.2714114241333</v>
      </c>
    </row>
    <row r="25" spans="1:14" s="63" customFormat="1" ht="12.75" x14ac:dyDescent="0.4">
      <c r="A25" s="64" t="s">
        <v>38</v>
      </c>
      <c r="B25" s="64"/>
      <c r="C25" s="64"/>
      <c r="D25" s="64"/>
      <c r="E25" s="64"/>
      <c r="F25" s="64"/>
      <c r="G25" s="61"/>
      <c r="H25" s="61"/>
      <c r="I25" s="60" t="s">
        <v>29</v>
      </c>
      <c r="J25" s="60"/>
      <c r="K25" s="60"/>
      <c r="L25" s="60"/>
      <c r="M25" s="62"/>
      <c r="N25" s="62"/>
    </row>
    <row r="26" spans="1:14" x14ac:dyDescent="0.4">
      <c r="A26" s="64" t="s">
        <v>28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</sheetData>
  <mergeCells count="8">
    <mergeCell ref="A2:D3"/>
    <mergeCell ref="E2:F2"/>
    <mergeCell ref="G2:H2"/>
    <mergeCell ref="N2:N3"/>
    <mergeCell ref="M2:M3"/>
    <mergeCell ref="I2:L3"/>
    <mergeCell ref="I24:L24"/>
    <mergeCell ref="I23:L2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表12-1</vt:lpstr>
      <vt:lpstr>表12-2,12-3</vt:lpstr>
      <vt:lpstr>'表12-1'!Print_Area</vt:lpstr>
      <vt:lpstr>'表12-2,12-3'!Print_Area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2024-07-02T07:10:59Z</cp:lastPrinted>
  <dcterms:created xsi:type="dcterms:W3CDTF">2020-05-25T04:49:42Z</dcterms:created>
  <dcterms:modified xsi:type="dcterms:W3CDTF">2024-07-02T07:11:01Z</dcterms:modified>
</cp:coreProperties>
</file>