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<sst xmlns="http://schemas.openxmlformats.org/spreadsheetml/2006/main" count="857" uniqueCount="857">
  <si>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</si>
  <si>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特定医療法人雄博会 千住病院</t>
  </si>
  <si>
    <t>〒857-0026　佐世保市宮地町５－５</t>
  </si>
  <si>
    <t>病棟の建築時期と構造</t>
  </si>
  <si>
    <t>建物情報＼病棟名</t>
  </si>
  <si>
    <t>Ａ病棟３階</t>
  </si>
  <si>
    <t>Ａ病棟４階</t>
  </si>
  <si>
    <t>Ｂ病棟２階</t>
  </si>
  <si>
    <t>Ｂ病棟３階</t>
  </si>
  <si>
    <t>Ｂ病棟４階</t>
  </si>
  <si>
    <t>様式１病院病棟票(1)</t>
  </si>
  <si>
    <t>建築時期</t>
  </si>
  <si>
    <t>2007</t>
  </si>
  <si>
    <t>1999</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</si>
  <si>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</si>
  <si>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</si>
  <si>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</si>
  <si>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</si>
  <si>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</si>
  <si>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</si>
  <si>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</si>
  <si>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</si>
  <si>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</si>
  <si>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</si>
  <si>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</si>
  <si>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</si>
  <si>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</si>
  <si>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</si>
  <si>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</si>
  <si>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</si>
  <si>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</si>
  <si>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</si>
  <si>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</si>
  <si>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</si>
  <si>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</si>
  <si>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</si>
  <si>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</si>
  <si>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</si>
  <si>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</si>
  <si>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</si>
  <si>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</si>
  <si>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</si>
  <si>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</si>
  <si>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</si>
  <si>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</si>
  <si>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</si>
  <si>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</si>
  <si>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</si>
  <si>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</si>
  <si>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</si>
  <si>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</si>
  <si>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</si>
  <si>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</si>
  <si>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</si>
  <si>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</si>
  <si>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</si>
  <si>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</si>
  <si>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</si>
  <si>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</si>
  <si>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</si>
  <si>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</si>
  <si>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</si>
  <si>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</si>
  <si>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</si>
  <si>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</si>
  <si>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</si>
  <si>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</si>
  <si>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</si>
  <si>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</si>
  <si>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</si>
  <si>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</si>
  <si>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</si>
  <si>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</si>
  <si>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</si>
  <si>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</si>
  <si>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</si>
  <si>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</si>
  <si>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</si>
  <si>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</si>
  <si>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</si>
  <si>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</si>
  <si>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</si>
  <si>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</si>
  <si>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</si>
  <si>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</si>
  <si>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</si>
  <si>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</si>
  <si>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</si>
  <si>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</si>
  <si>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</si>
  <si>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</si>
  <si>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</si>
  <si>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</si>
  <si>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</si>
  <si>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</si>
  <si>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</si>
  <si>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</si>
  <si>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</si>
  <si>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</si>
  <si>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</si>
  <si>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</si>
  <si>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</si>
  <si>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</si>
  <si>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</si>
  <si>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</si>
  <si>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</si>
  <si>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</si>
  <si>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</si>
  <si>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</si>
  <si>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</si>
  <si>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</si>
  <si>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</si>
  <si>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</si>
  <si>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</si>
  <si>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</si>
  <si>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</si>
  <si>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</si>
  <si>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緩和ケア病棟入院料２</t>
  </si>
  <si>
    <t>地域包括ケア病棟入院料３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</si>
  <si>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</si>
  <si>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</si>
  <si>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</si>
  <si>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</si>
  <si>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</si>
  <si>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</si>
  <si>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</si>
  <si>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</si>
  <si>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</si>
  <si>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</si>
  <si>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</si>
  <si>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</si>
  <si>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</si>
  <si>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</si>
  <si>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</si>
  <si>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</si>
  <si>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</si>
  <si>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</si>
  <si>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</si>
  <si>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</si>
  <si>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</si>
  <si>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</si>
  <si>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</si>
  <si>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</si>
  <si>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</si>
  <si>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</si>
  <si>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</si>
  <si>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</si>
  <si>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</si>
  <si>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</si>
  <si>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</si>
  <si>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</si>
  <si>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</si>
  <si>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</si>
  <si>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</si>
  <si>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</si>
  <si>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</si>
  <si>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</si>
  <si>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</si>
  <si>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</si>
  <si>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</si>
  <si>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</si>
  <si>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</si>
  <si>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</si>
  <si>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</si>
  <si>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</si>
  <si>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</si>
  <si>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</si>
  <si>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</si>
  <si>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</si>
  <si>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</si>
  <si>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</si>
  <si>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</si>
  <si>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</si>
  <si>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</si>
  <si>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</si>
  <si>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</si>
  <si>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</si>
  <si>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</si>
  <si>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</si>
  <si>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</si>
  <si>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</si>
  <si>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</si>
  <si>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</si>
  <si>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</si>
  <si>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</si>
  <si>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</si>
  <si>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</si>
  <si>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</si>
  <si>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</si>
  <si>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</si>
  <si>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</si>
  <si>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</si>
  <si>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</si>
  <si>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</si>
  <si>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</si>
  <si>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</si>
  <si>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</si>
  <si>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</si>
  <si>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</si>
  <si>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</si>
  <si>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</si>
  <si>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</si>
  <si>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</si>
  <si>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</si>
  <si>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</si>
  <si>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</si>
  <si>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</si>
  <si>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</si>
  <si>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</si>
  <si>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</si>
  <si>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</si>
  <si>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</si>
  <si>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</si>
  <si>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</si>
  <si>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</si>
  <si>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</si>
  <si>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</si>
  <si>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</si>
  <si>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</si>
  <si>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</si>
  <si>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</si>
  <si>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</si>
  <si>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</si>
  <si>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</si>
  <si>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</si>
  <si>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</si>
  <si>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</si>
  <si>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</si>
  <si>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</si>
  <si>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</si>
  <si>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</si>
  <si>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</si>
  <si>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</si>
  <si>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</si>
  <si>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</si>
  <si>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</si>
  <si>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</si>
  <si>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</si>
  <si>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</si>
  <si>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</si>
  <si>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</si>
  <si>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</si>
  <si>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</si>
  <si>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</si>
  <si>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</si>
  <si>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</si>
  <si>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</si>
  <si>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</si>
  <si>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</si>
  <si>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</si>
  <si>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</si>
  <si>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</si>
  <si>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</si>
  <si>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</si>
  <si>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</si>
  <si>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</si>
  <si>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</si>
  <si>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</si>
  <si>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</si>
  <si>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</si>
  <si>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</si>
  <si>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</si>
  <si>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</si>
  <si>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</si>
  <si>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</si>
  <si>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</si>
  <si>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</si>
  <si>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</si>
  <si>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</si>
  <si>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</si>
  <si>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</si>
  <si>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</si>
  <si>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</si>
  <si>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</si>
  <si>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</si>
  <si>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</si>
  <si>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</si>
  <si>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</si>
  <si>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</si>
  <si>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</si>
  <si>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</si>
  <si>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</si>
  <si>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</si>
  <si>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</si>
  <si>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</si>
  <si>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</si>
  <si>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</si>
  <si>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</si>
  <si>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</si>
  <si>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</si>
  <si>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</si>
  <si>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</si>
  <si>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</si>
  <si>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</si>
  <si>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</si>
  <si>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</si>
  <si>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</si>
  <si>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</si>
  <si>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</si>
  <si>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</si>
  <si>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</si>
  <si>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</si>
  <si>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</si>
  <si>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</si>
  <si>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</si>
  <si>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</si>
  <si>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</si>
  <si>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</si>
  <si>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</si>
  <si>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</si>
  <si>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</si>
  <si>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</si>
  <si>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</si>
  <si>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</si>
  <si>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</si>
  <si>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</si>
  <si>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</si>
  <si>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</si>
  <si>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</si>
  <si>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</si>
  <si>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</si>
  <si>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</si>
  <si>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</si>
  <si>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</si>
  <si>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</si>
  <si>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</si>
  <si>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</si>
  <si>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</si>
  <si>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</si>
  <si>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</si>
  <si>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</si>
  <si>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</si>
  <si>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</si>
  <si>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</si>
  <si>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</si>
  <si>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</si>
  <si>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</si>
  <si>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</si>
  <si>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</si>
  <si>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</si>
  <si>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</si>
  <si>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</si>
  <si>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</si>
  <si>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</si>
  <si>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</si>
  <si>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</si>
  <si>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</si>
  <si>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</si>
  <si>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</si>
  <si>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</si>
  <si>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</si>
  <si>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</si>
  <si>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</si>
  <si>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</si>
  <si>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</si>
  <si>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</si>
  <si>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</si>
  <si>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</si>
  <si>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</si>
  <si>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</si>
  <si>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</si>
  <si>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</si>
  <si>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</si>
  <si>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</si>
  <si>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A病棟3階</t>
  </si>
  <si>
    <t>A病棟4階</t>
  </si>
  <si>
    <t>B病棟2階</t>
  </si>
  <si>
    <t>B病棟3階</t>
  </si>
  <si>
    <t>B病棟4階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</si>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</sst>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13</v>
      </c>
      <c r="O10" s="20" t="s">
        <v>13</v>
      </c>
      <c r="P10" s="20" t="s">
        <v>13</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14</v>
      </c>
      <c r="J11" s="411"/>
      <c r="K11" s="411"/>
      <c r="L11" s="20" t="s">
        <v>15</v>
      </c>
      <c r="M11" s="20" t="s">
        <v>15</v>
      </c>
      <c r="N11" s="20" t="s">
        <v>15</v>
      </c>
      <c r="O11" s="20" t="s">
        <v>15</v>
      </c>
      <c r="P11" s="20" t="s">
        <v>15</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19</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t="s">
        <v>21</v>
      </c>
      <c r="M19" s="21"/>
      <c r="N19" s="21" t="s">
        <v>21</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22</v>
      </c>
      <c r="J20" s="411"/>
      <c r="K20" s="411"/>
      <c r="L20" s="21"/>
      <c r="M20" s="21" t="s">
        <v>21</v>
      </c>
      <c r="N20" s="21"/>
      <c r="O20" s="21" t="s">
        <v>21</v>
      </c>
      <c r="P20" s="21" t="s">
        <v>21</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20</v>
      </c>
      <c r="J30" s="345"/>
      <c r="K30" s="346"/>
      <c r="L30" s="21" t="s">
        <v>21</v>
      </c>
      <c r="M30" s="21"/>
      <c r="N30" s="21" t="s">
        <v>21</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22</v>
      </c>
      <c r="J31" s="345"/>
      <c r="K31" s="346"/>
      <c r="L31" s="21"/>
      <c r="M31" s="21" t="s">
        <v>21</v>
      </c>
      <c r="N31" s="21"/>
      <c r="O31" s="21" t="s">
        <v>21</v>
      </c>
      <c r="P31" s="21" t="s">
        <v>21</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21</v>
      </c>
      <c r="M57" s="21" t="s">
        <v>21</v>
      </c>
      <c r="N57" s="21" t="s">
        <v>21</v>
      </c>
      <c r="O57" s="21" t="s">
        <v>21</v>
      </c>
      <c r="P57" s="21" t="s">
        <v>21</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t="s">
        <v>40</v>
      </c>
      <c r="P58" s="21" t="s">
        <v>40</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20</v>
      </c>
      <c r="M95" s="242" t="s">
        <v>22</v>
      </c>
      <c r="N95" s="242" t="s">
        <v>20</v>
      </c>
      <c r="O95" s="242" t="s">
        <v>22</v>
      </c>
      <c r="P95" s="242" t="s">
        <v>22</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52</v>
      </c>
      <c r="M104" s="241">
        <v>20</v>
      </c>
      <c r="N104" s="190">
        <v>37</v>
      </c>
      <c r="O104" s="190">
        <v>0</v>
      </c>
      <c r="P104" s="190">
        <v>0</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48</v>
      </c>
      <c r="M106" s="190">
        <v>16</v>
      </c>
      <c r="N106" s="190">
        <v>34</v>
      </c>
      <c r="O106" s="190">
        <v>0</v>
      </c>
      <c r="P106" s="190">
        <v>0</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52</v>
      </c>
      <c r="M107" s="190">
        <v>20</v>
      </c>
      <c r="N107" s="190">
        <v>37</v>
      </c>
      <c r="O107" s="190">
        <v>0</v>
      </c>
      <c r="P107" s="190">
        <v>0</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37</v>
      </c>
      <c r="P108" s="190">
        <v>37</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0</v>
      </c>
      <c r="M109" s="190">
        <v>0</v>
      </c>
      <c r="N109" s="190">
        <v>0</v>
      </c>
      <c r="O109" s="190">
        <v>37</v>
      </c>
      <c r="P109" s="190">
        <v>37</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0</v>
      </c>
      <c r="N111" s="190">
        <v>0</v>
      </c>
      <c r="O111" s="190">
        <v>37</v>
      </c>
      <c r="P111" s="190">
        <v>36</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0</v>
      </c>
      <c r="N112" s="190">
        <v>0</v>
      </c>
      <c r="O112" s="190">
        <v>37</v>
      </c>
      <c r="P112" s="190">
        <v>36</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0</v>
      </c>
      <c r="N114" s="190">
        <v>0</v>
      </c>
      <c r="O114" s="190">
        <v>37</v>
      </c>
      <c r="P114" s="190">
        <v>37</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0</v>
      </c>
      <c r="N115" s="190">
        <v>0</v>
      </c>
      <c r="O115" s="190">
        <v>37</v>
      </c>
      <c r="P115" s="190">
        <v>37</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t="s">
        <v>40</v>
      </c>
      <c r="P117" s="189" t="s">
        <v>40</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107</v>
      </c>
      <c r="P125" s="245" t="s">
        <v>107</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40</v>
      </c>
      <c r="M126" s="245" t="s">
        <v>40</v>
      </c>
      <c r="N126" s="245" t="s">
        <v>40</v>
      </c>
      <c r="O126" s="245" t="s">
        <v>40</v>
      </c>
      <c r="P126" s="245" t="s">
        <v>40</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40</v>
      </c>
      <c r="M127" s="245" t="s">
        <v>40</v>
      </c>
      <c r="N127" s="245" t="s">
        <v>40</v>
      </c>
      <c r="O127" s="245" t="s">
        <v>40</v>
      </c>
      <c r="P127" s="245" t="s">
        <v>40</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40</v>
      </c>
      <c r="M128" s="245" t="s">
        <v>40</v>
      </c>
      <c r="N128" s="245" t="s">
        <v>40</v>
      </c>
      <c r="O128" s="245" t="s">
        <v>40</v>
      </c>
      <c r="P128" s="245" t="s">
        <v>40</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118</v>
      </c>
      <c r="O136" s="245" t="s">
        <v>119</v>
      </c>
      <c r="P136" s="245" t="s">
        <v>119</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120</v>
      </c>
      <c r="F137" s="305"/>
      <c r="G137" s="305"/>
      <c r="H137" s="306"/>
      <c r="I137" s="326"/>
      <c r="J137" s="81"/>
      <c r="K137" s="82"/>
      <c r="L137" s="80">
        <v>52</v>
      </c>
      <c r="M137" s="245">
        <v>20</v>
      </c>
      <c r="N137" s="245">
        <v>37</v>
      </c>
      <c r="O137" s="245">
        <v>37</v>
      </c>
      <c r="P137" s="245">
        <v>37</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40</v>
      </c>
      <c r="M138" s="245" t="s">
        <v>40</v>
      </c>
      <c r="N138" s="245" t="s">
        <v>40</v>
      </c>
      <c r="O138" s="245" t="s">
        <v>40</v>
      </c>
      <c r="P138" s="245" t="s">
        <v>40</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40</v>
      </c>
      <c r="M140" s="245" t="s">
        <v>40</v>
      </c>
      <c r="N140" s="245" t="s">
        <v>40</v>
      </c>
      <c r="O140" s="245" t="s">
        <v>40</v>
      </c>
      <c r="P140" s="245" t="s">
        <v>40</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140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13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23</v>
      </c>
      <c r="M193" s="247">
        <v>15</v>
      </c>
      <c r="N193" s="247">
        <v>15</v>
      </c>
      <c r="O193" s="247">
        <v>9</v>
      </c>
      <c r="P193" s="247">
        <v>9</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v>
      </c>
      <c r="M194" s="246">
        <v>0</v>
      </c>
      <c r="N194" s="246">
        <v>0</v>
      </c>
      <c r="O194" s="246">
        <v>0.4</v>
      </c>
      <c r="P194" s="246">
        <v>0.6</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1</v>
      </c>
      <c r="M195" s="247">
        <v>0</v>
      </c>
      <c r="N195" s="247">
        <v>2</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8</v>
      </c>
      <c r="M197" s="247">
        <v>0</v>
      </c>
      <c r="N197" s="247">
        <v>4</v>
      </c>
      <c r="O197" s="247">
        <v>7</v>
      </c>
      <c r="P197" s="247">
        <v>8</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1.3</v>
      </c>
      <c r="M198" s="246">
        <v>0</v>
      </c>
      <c r="N198" s="246">
        <v>2.7</v>
      </c>
      <c r="O198" s="246">
        <v>0</v>
      </c>
      <c r="P198" s="246">
        <v>1.6</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1</v>
      </c>
      <c r="M201" s="247">
        <v>0</v>
      </c>
      <c r="N201" s="247">
        <v>1</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0</v>
      </c>
      <c r="M223" s="272">
        <v>6</v>
      </c>
      <c r="N223" s="272">
        <v>16</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0.5</v>
      </c>
      <c r="N224" s="273">
        <v>1.6</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0</v>
      </c>
      <c r="N225" s="272">
        <v>2</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v>
      </c>
      <c r="N226" s="273">
        <v>2.1</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4</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0.4</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3</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2</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3</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0.2</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2</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3</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40</v>
      </c>
      <c r="M300" s="249" t="s">
        <v>40</v>
      </c>
      <c r="N300" s="249" t="s">
        <v>40</v>
      </c>
      <c r="O300" s="249" t="s">
        <v>40</v>
      </c>
      <c r="P300" s="249" t="s">
        <v>40</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559</v>
      </c>
      <c r="M321" s="247">
        <v>138</v>
      </c>
      <c r="N321" s="247">
        <v>288</v>
      </c>
      <c r="O321" s="247">
        <v>66</v>
      </c>
      <c r="P321" s="247">
        <v>123</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191</v>
      </c>
      <c r="M322" s="247">
        <v>105</v>
      </c>
      <c r="N322" s="247">
        <v>187</v>
      </c>
      <c r="O322" s="247">
        <v>66</v>
      </c>
      <c r="P322" s="247">
        <v>123</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274</v>
      </c>
      <c r="M323" s="247">
        <v>28</v>
      </c>
      <c r="N323" s="247">
        <v>83</v>
      </c>
      <c r="O323" s="247">
        <v>0</v>
      </c>
      <c r="P323" s="247">
        <v>0</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94</v>
      </c>
      <c r="M324" s="247">
        <v>5</v>
      </c>
      <c r="N324" s="247">
        <v>18</v>
      </c>
      <c r="O324" s="247">
        <v>0</v>
      </c>
      <c r="P324" s="247">
        <v>0</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13242</v>
      </c>
      <c r="M325" s="247">
        <v>4491</v>
      </c>
      <c r="N325" s="247">
        <v>10628</v>
      </c>
      <c r="O325" s="247">
        <v>12752</v>
      </c>
      <c r="P325" s="247">
        <v>11862</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560</v>
      </c>
      <c r="M326" s="247">
        <v>135</v>
      </c>
      <c r="N326" s="247">
        <v>294</v>
      </c>
      <c r="O326" s="247">
        <v>62</v>
      </c>
      <c r="P326" s="247">
        <v>122</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559</v>
      </c>
      <c r="M334" s="247">
        <v>138</v>
      </c>
      <c r="N334" s="247">
        <v>288</v>
      </c>
      <c r="O334" s="247">
        <v>66</v>
      </c>
      <c r="P334" s="247">
        <v>123</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27</v>
      </c>
      <c r="M335" s="247">
        <v>35</v>
      </c>
      <c r="N335" s="247">
        <v>12</v>
      </c>
      <c r="O335" s="247">
        <v>59</v>
      </c>
      <c r="P335" s="247">
        <v>69</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302</v>
      </c>
      <c r="M336" s="247">
        <v>48</v>
      </c>
      <c r="N336" s="247">
        <v>97</v>
      </c>
      <c r="O336" s="247">
        <v>3</v>
      </c>
      <c r="P336" s="247">
        <v>47</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105</v>
      </c>
      <c r="M337" s="247">
        <v>53</v>
      </c>
      <c r="N337" s="247">
        <v>144</v>
      </c>
      <c r="O337" s="247">
        <v>4</v>
      </c>
      <c r="P337" s="247">
        <v>7</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125</v>
      </c>
      <c r="M338" s="247">
        <v>2</v>
      </c>
      <c r="N338" s="247">
        <v>35</v>
      </c>
      <c r="O338" s="247">
        <v>0</v>
      </c>
      <c r="P338" s="247">
        <v>0</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560</v>
      </c>
      <c r="M342" s="247">
        <v>135</v>
      </c>
      <c r="N342" s="247">
        <v>294</v>
      </c>
      <c r="O342" s="247">
        <v>62</v>
      </c>
      <c r="P342" s="247">
        <v>122</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82</v>
      </c>
      <c r="M343" s="247">
        <v>0</v>
      </c>
      <c r="N343" s="247">
        <v>106</v>
      </c>
      <c r="O343" s="247">
        <v>10</v>
      </c>
      <c r="P343" s="247">
        <v>4</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263</v>
      </c>
      <c r="M344" s="247">
        <v>18</v>
      </c>
      <c r="N344" s="247">
        <v>71</v>
      </c>
      <c r="O344" s="247">
        <v>8</v>
      </c>
      <c r="P344" s="247">
        <v>62</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27</v>
      </c>
      <c r="M345" s="247">
        <v>2</v>
      </c>
      <c r="N345" s="247">
        <v>21</v>
      </c>
      <c r="O345" s="247">
        <v>2</v>
      </c>
      <c r="P345" s="247">
        <v>5</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7</v>
      </c>
      <c r="M346" s="247">
        <v>0</v>
      </c>
      <c r="N346" s="247">
        <v>8</v>
      </c>
      <c r="O346" s="247">
        <v>4</v>
      </c>
      <c r="P346" s="247">
        <v>1</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25</v>
      </c>
      <c r="M347" s="247">
        <v>0</v>
      </c>
      <c r="N347" s="247">
        <v>13</v>
      </c>
      <c r="O347" s="247">
        <v>7</v>
      </c>
      <c r="P347" s="247">
        <v>3</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33</v>
      </c>
      <c r="M348" s="247">
        <v>0</v>
      </c>
      <c r="N348" s="247">
        <v>15</v>
      </c>
      <c r="O348" s="247">
        <v>5</v>
      </c>
      <c r="P348" s="247">
        <v>9</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39</v>
      </c>
      <c r="M349" s="247">
        <v>0</v>
      </c>
      <c r="N349" s="247">
        <v>18</v>
      </c>
      <c r="O349" s="247">
        <v>1</v>
      </c>
      <c r="P349" s="247">
        <v>4</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81</v>
      </c>
      <c r="M350" s="247">
        <v>115</v>
      </c>
      <c r="N350" s="247">
        <v>42</v>
      </c>
      <c r="O350" s="247">
        <v>25</v>
      </c>
      <c r="P350" s="247">
        <v>34</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3</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478</v>
      </c>
      <c r="M359" s="247">
        <v>135</v>
      </c>
      <c r="N359" s="247">
        <v>188</v>
      </c>
      <c r="O359" s="247">
        <v>52</v>
      </c>
      <c r="P359" s="247">
        <v>118</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449</v>
      </c>
      <c r="M360" s="247">
        <v>125</v>
      </c>
      <c r="N360" s="247">
        <v>173</v>
      </c>
      <c r="O360" s="247">
        <v>48</v>
      </c>
      <c r="P360" s="247">
        <v>116</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27</v>
      </c>
      <c r="M362" s="247">
        <v>10</v>
      </c>
      <c r="N362" s="247">
        <v>14</v>
      </c>
      <c r="O362" s="247">
        <v>4</v>
      </c>
      <c r="P362" s="247">
        <v>2</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2</v>
      </c>
      <c r="M363" s="247">
        <v>0</v>
      </c>
      <c r="N363" s="247">
        <v>1</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364</v>
      </c>
      <c r="M395" s="242" t="s">
        <v>365</v>
      </c>
      <c r="N395" s="282" t="s">
        <v>366</v>
      </c>
      <c r="O395" s="282" t="s">
        <v>367</v>
      </c>
      <c r="P395" s="282" t="s">
        <v>368</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40</v>
      </c>
      <c r="M396" s="291" t="s">
        <v>40</v>
      </c>
      <c r="N396" s="59" t="s">
        <v>40</v>
      </c>
      <c r="O396" s="59" t="s">
        <v>40</v>
      </c>
      <c r="P396" s="59" t="s">
        <v>40</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369</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371</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372</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373</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374</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375</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376</v>
      </c>
      <c r="D403" s="297"/>
      <c r="E403" s="297"/>
      <c r="F403" s="297"/>
      <c r="G403" s="297"/>
      <c r="H403" s="298"/>
      <c r="I403" s="361"/>
      <c r="J403" s="193" t="str">
        <f t="shared" si="61"/>
        <v>未確認</v>
      </c>
      <c r="K403" s="276" t="str">
        <f t="shared" si="62"/>
        <v>※</v>
      </c>
      <c r="L403" s="277" t="s">
        <v>377</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378</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379</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380</v>
      </c>
      <c r="D406" s="297"/>
      <c r="E406" s="297"/>
      <c r="F406" s="297"/>
      <c r="G406" s="297"/>
      <c r="H406" s="298"/>
      <c r="I406" s="361"/>
      <c r="J406" s="193" t="str">
        <f t="shared" si="61"/>
        <v>未確認</v>
      </c>
      <c r="K406" s="276" t="str">
        <f t="shared" si="62"/>
        <v>※</v>
      </c>
      <c r="L406" s="277" t="s">
        <v>377</v>
      </c>
      <c r="M406" s="251">
        <v>0</v>
      </c>
      <c r="N406" s="251" t="s">
        <v>377</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381</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119</v>
      </c>
      <c r="D408" s="297"/>
      <c r="E408" s="297"/>
      <c r="F408" s="297"/>
      <c r="G408" s="297"/>
      <c r="H408" s="298"/>
      <c r="I408" s="361"/>
      <c r="J408" s="193" t="str">
        <f t="shared" si="61"/>
        <v>未確認</v>
      </c>
      <c r="K408" s="276" t="str">
        <f t="shared" si="62"/>
        <v>※</v>
      </c>
      <c r="L408" s="277">
        <v>0</v>
      </c>
      <c r="M408" s="251">
        <v>0</v>
      </c>
      <c r="N408" s="251">
        <v>0</v>
      </c>
      <c r="O408" s="251">
        <v>452</v>
      </c>
      <c r="P408" s="251">
        <v>448</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382</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383</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384</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385</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386</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387</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388</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389</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390</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391</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392</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393</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394</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396</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397</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398</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399</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400</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402</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403</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404</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405</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406</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407</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408</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409</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410</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411</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412</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413</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414</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415</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416</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417</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418</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419</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420</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421</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422</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423</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116</v>
      </c>
      <c r="D451" s="297"/>
      <c r="E451" s="297"/>
      <c r="F451" s="297"/>
      <c r="G451" s="297"/>
      <c r="H451" s="298"/>
      <c r="I451" s="361"/>
      <c r="J451" s="193" t="str">
        <f t="shared" si="64"/>
        <v>未確認</v>
      </c>
      <c r="K451" s="276" t="str">
        <f t="shared" si="63"/>
        <v>※</v>
      </c>
      <c r="L451" s="277">
        <v>819</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424</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118</v>
      </c>
      <c r="D453" s="297"/>
      <c r="E453" s="297"/>
      <c r="F453" s="297"/>
      <c r="G453" s="297"/>
      <c r="H453" s="298"/>
      <c r="I453" s="361"/>
      <c r="J453" s="193" t="str">
        <f t="shared" si="64"/>
        <v>未確認</v>
      </c>
      <c r="K453" s="276" t="str">
        <f t="shared" si="63"/>
        <v>※</v>
      </c>
      <c r="L453" s="277">
        <v>0</v>
      </c>
      <c r="M453" s="251">
        <v>0</v>
      </c>
      <c r="N453" s="251">
        <v>599</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117</v>
      </c>
      <c r="D462" s="297"/>
      <c r="E462" s="297"/>
      <c r="F462" s="297"/>
      <c r="G462" s="297"/>
      <c r="H462" s="298"/>
      <c r="I462" s="361"/>
      <c r="J462" s="193" t="str">
        <f t="shared" si="65"/>
        <v>未確認</v>
      </c>
      <c r="K462" s="276" t="str">
        <f t="shared" si="63"/>
        <v>※</v>
      </c>
      <c r="L462" s="277">
        <v>0</v>
      </c>
      <c r="M462" s="251">
        <v>270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433</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434</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435</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436</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437</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438</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439</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440</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441</v>
      </c>
      <c r="D471" s="297"/>
      <c r="E471" s="297"/>
      <c r="F471" s="297"/>
      <c r="G471" s="297"/>
      <c r="H471" s="298"/>
      <c r="I471" s="362"/>
      <c r="J471" s="193" t="str">
        <f t="shared" si="65"/>
        <v>未確認</v>
      </c>
      <c r="K471" s="276" t="str">
        <f t="shared" si="63"/>
        <v>※</v>
      </c>
      <c r="L471" s="277" t="s">
        <v>377</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443</v>
      </c>
      <c r="B479" s="1"/>
      <c r="C479" s="317" t="s">
        <v>444</v>
      </c>
      <c r="D479" s="318"/>
      <c r="E479" s="318"/>
      <c r="F479" s="318"/>
      <c r="G479" s="318"/>
      <c r="H479" s="319"/>
      <c r="I479" s="341" t="s">
        <v>445</v>
      </c>
      <c r="J479" s="93" t="str">
        <f>IF(SUM(L479:BS479)=0,IF(COUNTIF(L479:BS479,"未確認")&gt;0,"未確認",IF(COUNTIF(L479:BS479,"~*")&gt;0,"*",SUM(L479:BS479))),SUM(L479:BS479))</f>
        <v>未確認</v>
      </c>
      <c r="K479" s="151" t="str">
        <f ref="K479:K486" t="shared" si="70">IF(OR(COUNTIF(L479:BS479,"未確認")&gt;0,COUNTIF(L479:BS479,"*")&gt;0),"※","")</f>
        <v>※</v>
      </c>
      <c r="L479" s="94" t="s">
        <v>377</v>
      </c>
      <c r="M479" s="251">
        <v>0</v>
      </c>
      <c r="N479" s="251" t="s">
        <v>377</v>
      </c>
      <c r="O479" s="251" t="s">
        <v>377</v>
      </c>
      <c r="P479" s="251" t="s">
        <v>377</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t="s">
        <v>377</v>
      </c>
      <c r="M480" s="251">
        <v>0</v>
      </c>
      <c r="N480" s="251" t="s">
        <v>377</v>
      </c>
      <c r="O480" s="251" t="s">
        <v>377</v>
      </c>
      <c r="P480" s="251" t="s">
        <v>377</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v>0</v>
      </c>
      <c r="M481" s="251">
        <v>0</v>
      </c>
      <c r="N481" s="251">
        <v>0</v>
      </c>
      <c r="O481" s="251">
        <v>0</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v>0</v>
      </c>
      <c r="M484" s="251">
        <v>0</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v>0</v>
      </c>
      <c r="M486" s="251">
        <v>0</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v>0</v>
      </c>
      <c r="M488" s="251">
        <v>0</v>
      </c>
      <c r="N488" s="251" t="s">
        <v>377</v>
      </c>
      <c r="O488" s="251" t="s">
        <v>377</v>
      </c>
      <c r="P488" s="251" t="s">
        <v>377</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v>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v>0</v>
      </c>
      <c r="M494" s="251">
        <v>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t="s">
        <v>377</v>
      </c>
      <c r="M519" s="251">
        <v>0</v>
      </c>
      <c r="N519" s="251" t="s">
        <v>377</v>
      </c>
      <c r="O519" s="251">
        <v>0</v>
      </c>
      <c r="P519" s="251" t="s">
        <v>377</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366</v>
      </c>
      <c r="M548" s="251">
        <v>0</v>
      </c>
      <c r="N548" s="251">
        <v>304</v>
      </c>
      <c r="O548" s="251">
        <v>268</v>
      </c>
      <c r="P548" s="251">
        <v>243</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40</v>
      </c>
      <c r="M575" s="258" t="s">
        <v>40</v>
      </c>
      <c r="N575" s="258" t="s">
        <v>40</v>
      </c>
      <c r="O575" s="258" t="s">
        <v>40</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0</v>
      </c>
      <c r="M577" s="252">
        <v>0</v>
      </c>
      <c r="N577" s="252">
        <v>0</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0</v>
      </c>
      <c r="M578" s="252">
        <v>0</v>
      </c>
      <c r="N578" s="252">
        <v>0</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0</v>
      </c>
      <c r="M579" s="252">
        <v>0</v>
      </c>
      <c r="N579" s="252">
        <v>0</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0</v>
      </c>
      <c r="M580" s="252">
        <v>0</v>
      </c>
      <c r="N580" s="252">
        <v>0</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0</v>
      </c>
      <c r="M581" s="252">
        <v>0</v>
      </c>
      <c r="N581" s="252">
        <v>0</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0</v>
      </c>
      <c r="M582" s="252">
        <v>0</v>
      </c>
      <c r="N582" s="252">
        <v>0</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42.3</v>
      </c>
      <c r="M584" s="252">
        <v>0</v>
      </c>
      <c r="N584" s="252">
        <v>38.9</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13.5</v>
      </c>
      <c r="M585" s="252">
        <v>0</v>
      </c>
      <c r="N585" s="252">
        <v>11.2</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5.1</v>
      </c>
      <c r="M587" s="252">
        <v>0</v>
      </c>
      <c r="N587" s="252">
        <v>4.2</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5.1</v>
      </c>
      <c r="M589" s="252">
        <v>0</v>
      </c>
      <c r="N589" s="252">
        <v>4.2</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t="s">
        <v>377</v>
      </c>
      <c r="M604" s="251" t="s">
        <v>377</v>
      </c>
      <c r="N604" s="251" t="s">
        <v>377</v>
      </c>
      <c r="O604" s="251">
        <v>0</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t="s">
        <v>377</v>
      </c>
      <c r="M607" s="251">
        <v>0</v>
      </c>
      <c r="N607" s="251" t="s">
        <v>377</v>
      </c>
      <c r="O607" s="251" t="s">
        <v>377</v>
      </c>
      <c r="P607" s="251" t="s">
        <v>377</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t="s">
        <v>377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377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v>303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t="s">
        <v>377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t="s">
        <v>377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v>0</v>
      </c>
      <c r="M616" s="251">
        <v>0</v>
      </c>
      <c r="N616" s="251">
        <v>0</v>
      </c>
      <c r="O616" s="251">
        <v>0</v>
      </c>
      <c r="P616" s="251" t="s">
        <v>377</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t="s">
        <v>377</v>
      </c>
      <c r="M629" s="251" t="s">
        <v>377</v>
      </c>
      <c r="N629" s="251" t="s">
        <v>377</v>
      </c>
      <c r="O629" s="251" t="s">
        <v>377</v>
      </c>
      <c r="P629" s="251" t="s">
        <v>377</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571</v>
      </c>
      <c r="M635" s="251">
        <v>0</v>
      </c>
      <c r="N635" s="251">
        <v>347</v>
      </c>
      <c r="O635" s="251" t="s">
        <v>377</v>
      </c>
      <c r="P635" s="251" t="s">
        <v>377</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t="s">
        <v>377</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v>0</v>
      </c>
      <c r="M637" s="251">
        <v>0</v>
      </c>
      <c r="N637" s="251">
        <v>0</v>
      </c>
      <c r="O637" s="251" t="s">
        <v>377</v>
      </c>
      <c r="P637" s="251" t="s">
        <v>377</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v>0</v>
      </c>
      <c r="M638" s="251">
        <v>0</v>
      </c>
      <c r="N638" s="251">
        <v>0</v>
      </c>
      <c r="O638" s="251" t="s">
        <v>377</v>
      </c>
      <c r="P638" s="251" t="s">
        <v>377</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t="s">
        <v>377</v>
      </c>
      <c r="M639" s="251">
        <v>0</v>
      </c>
      <c r="N639" s="251">
        <v>0</v>
      </c>
      <c r="O639" s="251" t="s">
        <v>377</v>
      </c>
      <c r="P639" s="251" t="s">
        <v>377</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v>0</v>
      </c>
      <c r="M640" s="251">
        <v>0</v>
      </c>
      <c r="N640" s="251">
        <v>0</v>
      </c>
      <c r="O640" s="251" t="s">
        <v>377</v>
      </c>
      <c r="P640" s="251" t="s">
        <v>377</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t="s">
        <v>377</v>
      </c>
      <c r="M650" s="251">
        <v>0</v>
      </c>
      <c r="N650" s="251" t="s">
        <v>377</v>
      </c>
      <c r="O650" s="251">
        <v>0</v>
      </c>
      <c r="P650" s="251">
        <v>0</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t="s">
        <v>377</v>
      </c>
      <c r="M651" s="251">
        <v>0</v>
      </c>
      <c r="N651" s="251" t="s">
        <v>377</v>
      </c>
      <c r="O651" s="251">
        <v>0</v>
      </c>
      <c r="P651" s="251">
        <v>0</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v>0</v>
      </c>
      <c r="M653" s="251">
        <v>0</v>
      </c>
      <c r="N653" s="251">
        <v>0</v>
      </c>
      <c r="O653" s="251" t="s">
        <v>377</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v>0</v>
      </c>
      <c r="M654" s="251">
        <v>0</v>
      </c>
      <c r="N654" s="251">
        <v>0</v>
      </c>
      <c r="O654" s="251" t="s">
        <v>377</v>
      </c>
      <c r="P654" s="251" t="s">
        <v>377</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t="s">
        <v>377</v>
      </c>
      <c r="M655" s="251">
        <v>0</v>
      </c>
      <c r="N655" s="251" t="s">
        <v>377</v>
      </c>
      <c r="O655" s="251" t="s">
        <v>377</v>
      </c>
      <c r="P655" s="251" t="s">
        <v>377</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v>0</v>
      </c>
      <c r="M656" s="251">
        <v>0</v>
      </c>
      <c r="N656" s="251">
        <v>0</v>
      </c>
      <c r="O656" s="251" t="s">
        <v>377</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t="s">
        <v>377</v>
      </c>
      <c r="M664" s="251">
        <v>0</v>
      </c>
      <c r="N664" s="251" t="s">
        <v>377</v>
      </c>
      <c r="O664" s="251" t="s">
        <v>377</v>
      </c>
      <c r="P664" s="251" t="s">
        <v>377</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t="s">
        <v>377</v>
      </c>
      <c r="M666" s="251">
        <v>0</v>
      </c>
      <c r="N666" s="251">
        <v>0</v>
      </c>
      <c r="O666" s="251" t="s">
        <v>377</v>
      </c>
      <c r="P666" s="251" t="s">
        <v>377</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t="s">
        <v>377</v>
      </c>
      <c r="M667" s="251">
        <v>0</v>
      </c>
      <c r="N667" s="251">
        <v>0</v>
      </c>
      <c r="O667" s="251" t="s">
        <v>377</v>
      </c>
      <c r="P667" s="251" t="s">
        <v>377</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t="s">
        <v>377</v>
      </c>
      <c r="M668" s="251">
        <v>0</v>
      </c>
      <c r="N668" s="251" t="s">
        <v>377</v>
      </c>
      <c r="O668" s="251" t="s">
        <v>377</v>
      </c>
      <c r="P668" s="251" t="s">
        <v>377</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t="s">
        <v>377</v>
      </c>
      <c r="M669" s="251">
        <v>0</v>
      </c>
      <c r="N669" s="251" t="s">
        <v>377</v>
      </c>
      <c r="O669" s="251" t="s">
        <v>377</v>
      </c>
      <c r="P669" s="251" t="s">
        <v>377</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v>0</v>
      </c>
      <c r="M673" s="251">
        <v>0</v>
      </c>
      <c r="N673" s="251" t="s">
        <v>377</v>
      </c>
      <c r="O673" s="251" t="s">
        <v>377</v>
      </c>
      <c r="P673" s="251" t="s">
        <v>377</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v>0</v>
      </c>
      <c r="M675" s="251">
        <v>0</v>
      </c>
      <c r="N675" s="251">
        <v>0</v>
      </c>
      <c r="O675" s="251" t="s">
        <v>377</v>
      </c>
      <c r="P675" s="251" t="s">
        <v>377</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t="s">
        <v>377</v>
      </c>
      <c r="M676" s="251">
        <v>0</v>
      </c>
      <c r="N676" s="251">
        <v>0</v>
      </c>
      <c r="O676" s="251" t="s">
        <v>377</v>
      </c>
      <c r="P676" s="251">
        <v>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40</v>
      </c>
      <c r="M685" s="245" t="s">
        <v>40</v>
      </c>
      <c r="N685" s="245" t="s">
        <v>40</v>
      </c>
      <c r="O685" s="245" t="s">
        <v>40</v>
      </c>
      <c r="P685" s="245" t="s">
        <v>40</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v>478</v>
      </c>
      <c r="M688" s="245" t="s">
        <v>377</v>
      </c>
      <c r="N688" s="245" t="s">
        <v>377</v>
      </c>
      <c r="O688" s="245" t="s">
        <v>377</v>
      </c>
      <c r="P688" s="245" t="s">
        <v>377</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210</v>
      </c>
      <c r="P712" s="251">
        <v>188</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t="s">
        <v>377</v>
      </c>
      <c r="M722" s="251">
        <v>0</v>
      </c>
      <c r="N722" s="251" t="s">
        <v>377</v>
      </c>
      <c r="O722" s="251" t="s">
        <v>377</v>
      </c>
      <c r="P722" s="251" t="s">
        <v>377</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t="s">
        <v>377</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