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16499\Desktop\"/>
    </mc:Choice>
  </mc:AlternateContent>
  <xr:revisionPtr revIDLastSave="0" documentId="8_{4F4C1345-E134-49BF-B0DC-48AFBF06A85A}" xr6:coauthVersionLast="47" xr6:coauthVersionMax="47" xr10:uidLastSave="{00000000-0000-0000-0000-000000000000}"/>
  <bookViews>
    <workbookView xWindow="28680" yWindow="-120" windowWidth="29040" windowHeight="15720" xr2:uid="{16FA2FC0-758F-4521-BB8C-1611AEAA413F}"/>
  </bookViews>
  <sheets>
    <sheet name="地域連携周産期支援事業（分娩取扱施設）　" sheetId="1" r:id="rId1"/>
  </sheets>
  <externalReferences>
    <externalReference r:id="rId2"/>
  </externalReference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'地域連携周産期支援事業（分娩取扱施設）　'!$A$1:$P$52</definedName>
    <definedName name="_xlnm.Print_Area">#REF!</definedName>
    <definedName name="_xlnm.Print_Titles" localSheetId="0">'地域連携周産期支援事業（分娩取扱施設）　'!$1:$3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L33" i="1" s="1"/>
  <c r="M33" i="1" s="1"/>
  <c r="I33" i="1"/>
  <c r="F33" i="1"/>
  <c r="I32" i="1"/>
  <c r="F32" i="1"/>
  <c r="J32" i="1" s="1"/>
  <c r="L32" i="1" s="1"/>
  <c r="M32" i="1" s="1"/>
  <c r="I31" i="1"/>
  <c r="F31" i="1"/>
  <c r="J31" i="1" s="1"/>
  <c r="L31" i="1" s="1"/>
  <c r="M31" i="1" s="1"/>
  <c r="I30" i="1"/>
  <c r="J30" i="1" s="1"/>
  <c r="L30" i="1" s="1"/>
  <c r="M30" i="1" s="1"/>
  <c r="F30" i="1"/>
  <c r="J29" i="1"/>
  <c r="L29" i="1" s="1"/>
  <c r="M29" i="1" s="1"/>
  <c r="I29" i="1"/>
  <c r="F29" i="1"/>
  <c r="I28" i="1"/>
  <c r="F28" i="1"/>
  <c r="J28" i="1" s="1"/>
  <c r="L28" i="1" s="1"/>
  <c r="M28" i="1" s="1"/>
  <c r="I27" i="1"/>
  <c r="F27" i="1"/>
  <c r="J27" i="1" s="1"/>
  <c r="L27" i="1" s="1"/>
  <c r="M27" i="1" s="1"/>
  <c r="I26" i="1"/>
  <c r="F26" i="1"/>
  <c r="J26" i="1" s="1"/>
  <c r="L26" i="1" s="1"/>
  <c r="M26" i="1" s="1"/>
  <c r="L25" i="1"/>
  <c r="M25" i="1" s="1"/>
  <c r="J25" i="1"/>
  <c r="I25" i="1"/>
  <c r="F25" i="1"/>
  <c r="I24" i="1"/>
  <c r="F24" i="1"/>
  <c r="J24" i="1" s="1"/>
  <c r="L24" i="1" s="1"/>
  <c r="M24" i="1" s="1"/>
  <c r="I23" i="1"/>
  <c r="F23" i="1"/>
  <c r="J23" i="1" s="1"/>
  <c r="L23" i="1" s="1"/>
  <c r="M23" i="1" s="1"/>
  <c r="J22" i="1"/>
  <c r="L22" i="1" s="1"/>
  <c r="M22" i="1" s="1"/>
  <c r="I22" i="1"/>
  <c r="F22" i="1"/>
  <c r="J21" i="1"/>
  <c r="L21" i="1" s="1"/>
  <c r="M21" i="1" s="1"/>
  <c r="I21" i="1"/>
  <c r="F21" i="1"/>
  <c r="I20" i="1"/>
  <c r="F20" i="1"/>
  <c r="J20" i="1" s="1"/>
  <c r="L20" i="1" s="1"/>
  <c r="M20" i="1" s="1"/>
  <c r="I19" i="1"/>
  <c r="F19" i="1"/>
  <c r="J19" i="1" s="1"/>
  <c r="L19" i="1" s="1"/>
  <c r="M19" i="1" s="1"/>
  <c r="I18" i="1"/>
  <c r="F18" i="1"/>
  <c r="J18" i="1" s="1"/>
  <c r="L18" i="1" s="1"/>
  <c r="M18" i="1" s="1"/>
  <c r="L17" i="1"/>
  <c r="M17" i="1" s="1"/>
  <c r="J17" i="1"/>
  <c r="I17" i="1"/>
  <c r="F17" i="1"/>
  <c r="I16" i="1"/>
  <c r="F16" i="1"/>
  <c r="J16" i="1" s="1"/>
  <c r="L16" i="1" s="1"/>
  <c r="M16" i="1" s="1"/>
  <c r="I15" i="1"/>
  <c r="F15" i="1"/>
  <c r="J15" i="1" s="1"/>
  <c r="L15" i="1" s="1"/>
  <c r="M15" i="1" s="1"/>
  <c r="I14" i="1"/>
  <c r="J14" i="1" s="1"/>
  <c r="L14" i="1" s="1"/>
  <c r="M14" i="1" s="1"/>
  <c r="F14" i="1"/>
  <c r="M34" i="1" l="1"/>
</calcChain>
</file>

<file path=xl/sharedStrings.xml><?xml version="1.0" encoding="utf-8"?>
<sst xmlns="http://schemas.openxmlformats.org/spreadsheetml/2006/main" count="60" uniqueCount="45">
  <si>
    <t>地域連携周産期支援事業（分娩取扱施設）　経費所要額調　様式</t>
    <phoneticPr fontId="4"/>
  </si>
  <si>
    <t>施設に記載・入力頂く箇所</t>
    <rPh sb="0" eb="2">
      <t>シセツ</t>
    </rPh>
    <rPh sb="3" eb="5">
      <t>キサイ</t>
    </rPh>
    <rPh sb="6" eb="8">
      <t>ニュウリョク</t>
    </rPh>
    <rPh sb="8" eb="9">
      <t>イタダ</t>
    </rPh>
    <rPh sb="10" eb="12">
      <t>カショ</t>
    </rPh>
    <phoneticPr fontId="10"/>
  </si>
  <si>
    <t>都道府県に入力頂く箇所</t>
    <rPh sb="0" eb="4">
      <t>トドウフケン</t>
    </rPh>
    <rPh sb="5" eb="7">
      <t>ニュウリョク</t>
    </rPh>
    <rPh sb="6" eb="7">
      <t>キニュウ</t>
    </rPh>
    <rPh sb="7" eb="8">
      <t>イタダ</t>
    </rPh>
    <rPh sb="9" eb="11">
      <t>カショ</t>
    </rPh>
    <phoneticPr fontId="10"/>
  </si>
  <si>
    <t>自動計算される箇所（入力不要）</t>
    <rPh sb="0" eb="2">
      <t>ジドウ</t>
    </rPh>
    <rPh sb="2" eb="4">
      <t>ケイサン</t>
    </rPh>
    <rPh sb="7" eb="9">
      <t>カショ</t>
    </rPh>
    <rPh sb="10" eb="12">
      <t>ニュウリョク</t>
    </rPh>
    <rPh sb="12" eb="14">
      <t>フヨウ</t>
    </rPh>
    <phoneticPr fontId="10"/>
  </si>
  <si>
    <t>42長崎県</t>
  </si>
  <si>
    <t>←都道府県名を選択</t>
    <phoneticPr fontId="4"/>
  </si>
  <si>
    <t>施設名称</t>
    <rPh sb="0" eb="1">
      <t>シ</t>
    </rPh>
    <rPh sb="1" eb="2">
      <t>セツ</t>
    </rPh>
    <rPh sb="2" eb="4">
      <t>メイショウ</t>
    </rPh>
    <phoneticPr fontId="13"/>
  </si>
  <si>
    <t>補助方法</t>
    <rPh sb="0" eb="2">
      <t>ホジョ</t>
    </rPh>
    <rPh sb="2" eb="4">
      <t>ホウホウ</t>
    </rPh>
    <phoneticPr fontId="13"/>
  </si>
  <si>
    <t>総事業費</t>
    <rPh sb="0" eb="1">
      <t>ソウ</t>
    </rPh>
    <rPh sb="1" eb="4">
      <t>ジギョウヒ</t>
    </rPh>
    <phoneticPr fontId="13"/>
  </si>
  <si>
    <t>寄付金
その他の収入額</t>
    <rPh sb="0" eb="3">
      <t>キフキン</t>
    </rPh>
    <rPh sb="6" eb="7">
      <t>タ</t>
    </rPh>
    <rPh sb="8" eb="11">
      <t>シュウニュウガク</t>
    </rPh>
    <phoneticPr fontId="13"/>
  </si>
  <si>
    <t>差引額</t>
    <rPh sb="0" eb="2">
      <t>サシヒキ</t>
    </rPh>
    <rPh sb="2" eb="3">
      <t>ガク</t>
    </rPh>
    <phoneticPr fontId="13"/>
  </si>
  <si>
    <t>対象経費の
支出予定額</t>
    <rPh sb="0" eb="2">
      <t>タイショウ</t>
    </rPh>
    <rPh sb="2" eb="4">
      <t>ケイヒ</t>
    </rPh>
    <rPh sb="6" eb="8">
      <t>シシュツ</t>
    </rPh>
    <rPh sb="8" eb="11">
      <t>ヨテイガク</t>
    </rPh>
    <phoneticPr fontId="13"/>
  </si>
  <si>
    <t>分娩取扱期間</t>
    <rPh sb="0" eb="2">
      <t>ブンベン</t>
    </rPh>
    <rPh sb="2" eb="4">
      <t>トリアツカイ</t>
    </rPh>
    <rPh sb="4" eb="6">
      <t>キカン</t>
    </rPh>
    <phoneticPr fontId="10"/>
  </si>
  <si>
    <t>基準額</t>
    <rPh sb="0" eb="3">
      <t>キジュンガク</t>
    </rPh>
    <phoneticPr fontId="13"/>
  </si>
  <si>
    <t>選定額</t>
    <rPh sb="0" eb="2">
      <t>センテイ</t>
    </rPh>
    <rPh sb="2" eb="3">
      <t>ガク</t>
    </rPh>
    <phoneticPr fontId="13"/>
  </si>
  <si>
    <r>
      <rPr>
        <sz val="11"/>
        <color rgb="FF000000"/>
        <rFont val="游ゴシック"/>
        <family val="3"/>
        <charset val="128"/>
      </rPr>
      <t>都道府県
補助額</t>
    </r>
    <r>
      <rPr>
        <sz val="11"/>
        <color rgb="FFFF0000"/>
        <rFont val="游ゴシック"/>
        <family val="3"/>
        <charset val="128"/>
      </rPr>
      <t xml:space="preserve">
</t>
    </r>
    <r>
      <rPr>
        <sz val="8"/>
        <color theme="1"/>
        <rFont val="游ゴシック"/>
        <family val="3"/>
        <charset val="128"/>
      </rPr>
      <t>（直接補助の場合は記載不要）</t>
    </r>
    <rPh sb="18" eb="20">
      <t>キサイ</t>
    </rPh>
    <rPh sb="20" eb="22">
      <t>フヨウ</t>
    </rPh>
    <phoneticPr fontId="10"/>
  </si>
  <si>
    <t>国庫補助
基本額</t>
    <phoneticPr fontId="10"/>
  </si>
  <si>
    <t>国庫補助
所要額</t>
    <rPh sb="0" eb="2">
      <t>コッコ</t>
    </rPh>
    <rPh sb="2" eb="4">
      <t>ホジョ</t>
    </rPh>
    <rPh sb="5" eb="7">
      <t>ショヨウ</t>
    </rPh>
    <rPh sb="7" eb="8">
      <t>ガク</t>
    </rPh>
    <phoneticPr fontId="10"/>
  </si>
  <si>
    <t>既交付決定額</t>
    <phoneticPr fontId="4"/>
  </si>
  <si>
    <t>差引追加交付
（一部取消）
申請額</t>
    <phoneticPr fontId="4"/>
  </si>
  <si>
    <t>A</t>
  </si>
  <si>
    <t>B</t>
  </si>
  <si>
    <t>C=A-B</t>
    <phoneticPr fontId="4"/>
  </si>
  <si>
    <t>D</t>
  </si>
  <si>
    <t>E</t>
  </si>
  <si>
    <t>F =C,D,Eの最少額</t>
    <rPh sb="9" eb="10">
      <t>サイ</t>
    </rPh>
    <rPh sb="10" eb="12">
      <t>ショウガク</t>
    </rPh>
    <phoneticPr fontId="10"/>
  </si>
  <si>
    <t>G</t>
    <phoneticPr fontId="4"/>
  </si>
  <si>
    <t>H= F, G の最少額</t>
    <rPh sb="9" eb="10">
      <t>サイ</t>
    </rPh>
    <rPh sb="10" eb="12">
      <t>ショウガク</t>
    </rPh>
    <phoneticPr fontId="10"/>
  </si>
  <si>
    <t>I=H×補助率1/2</t>
    <phoneticPr fontId="10"/>
  </si>
  <si>
    <t>J</t>
    <phoneticPr fontId="4"/>
  </si>
  <si>
    <t>K</t>
    <phoneticPr fontId="4"/>
  </si>
  <si>
    <t>選択</t>
    <rPh sb="0" eb="2">
      <t>センタク</t>
    </rPh>
    <phoneticPr fontId="10"/>
  </si>
  <si>
    <t>円</t>
    <rPh sb="0" eb="1">
      <t>エン</t>
    </rPh>
    <phoneticPr fontId="13"/>
  </si>
  <si>
    <t>円</t>
    <rPh sb="0" eb="1">
      <t>エン</t>
    </rPh>
    <phoneticPr fontId="10"/>
  </si>
  <si>
    <t>円</t>
    <phoneticPr fontId="4"/>
  </si>
  <si>
    <t>記入例</t>
    <rPh sb="0" eb="2">
      <t>キニュウ</t>
    </rPh>
    <rPh sb="2" eb="3">
      <t>レイ</t>
    </rPh>
    <phoneticPr fontId="10"/>
  </si>
  <si>
    <t>厚生病院</t>
    <rPh sb="0" eb="2">
      <t>コウセイ</t>
    </rPh>
    <rPh sb="2" eb="4">
      <t>ビョウイン</t>
    </rPh>
    <phoneticPr fontId="10"/>
  </si>
  <si>
    <t>イ.都道府県が補助する事業（間接補助）</t>
    <rPh sb="2" eb="4">
      <t>トドウ</t>
    </rPh>
    <rPh sb="4" eb="6">
      <t>フケン</t>
    </rPh>
    <rPh sb="7" eb="9">
      <t>ホジョ</t>
    </rPh>
    <rPh sb="11" eb="13">
      <t>ジギョウ</t>
    </rPh>
    <rPh sb="14" eb="16">
      <t>カンセツ</t>
    </rPh>
    <rPh sb="16" eb="18">
      <t>ホジョ</t>
    </rPh>
    <phoneticPr fontId="10"/>
  </si>
  <si>
    <t>年間６月以上９月未満</t>
    <rPh sb="0" eb="2">
      <t>ネンカン</t>
    </rPh>
    <rPh sb="3" eb="4">
      <t>ガツ</t>
    </rPh>
    <rPh sb="4" eb="6">
      <t>イジョウ</t>
    </rPh>
    <rPh sb="7" eb="8">
      <t>ゲツ</t>
    </rPh>
    <rPh sb="8" eb="10">
      <t>ミマン</t>
    </rPh>
    <phoneticPr fontId="10"/>
  </si>
  <si>
    <t>○○県立病院</t>
    <rPh sb="2" eb="4">
      <t>ケンリツ</t>
    </rPh>
    <rPh sb="4" eb="6">
      <t>ビョウイン</t>
    </rPh>
    <phoneticPr fontId="10"/>
  </si>
  <si>
    <t>ア.都道府県が行う事業（直接補助）</t>
    <rPh sb="2" eb="6">
      <t>トドウフケン</t>
    </rPh>
    <rPh sb="7" eb="8">
      <t>オコナ</t>
    </rPh>
    <rPh sb="9" eb="11">
      <t>ジギョウ</t>
    </rPh>
    <rPh sb="12" eb="14">
      <t>チョクセツ</t>
    </rPh>
    <rPh sb="14" eb="16">
      <t>ホジョ</t>
    </rPh>
    <phoneticPr fontId="10"/>
  </si>
  <si>
    <t>年間９月以上</t>
    <rPh sb="0" eb="2">
      <t>ネンカン</t>
    </rPh>
    <rPh sb="3" eb="4">
      <t>ツキ</t>
    </rPh>
    <rPh sb="4" eb="6">
      <t>イジョウ</t>
    </rPh>
    <phoneticPr fontId="10"/>
  </si>
  <si>
    <t>合計</t>
    <rPh sb="0" eb="2">
      <t>ゴウケイ</t>
    </rPh>
    <phoneticPr fontId="10"/>
  </si>
  <si>
    <t>年間６月未満</t>
    <rPh sb="0" eb="2">
      <t>ネンカン</t>
    </rPh>
    <rPh sb="3" eb="4">
      <t>ゲツ</t>
    </rPh>
    <rPh sb="4" eb="6">
      <t>ミマン</t>
    </rPh>
    <phoneticPr fontId="10"/>
  </si>
  <si>
    <r>
      <rPr>
        <sz val="11"/>
        <color rgb="FFFF0000"/>
        <rFont val="游ゴシック"/>
        <family val="3"/>
        <charset val="128"/>
        <scheme val="minor"/>
      </rPr>
      <t>※I欄及びJ欄については、交付要綱の７による変更交付申請手続の他は斜線を引くこと。</t>
    </r>
    <r>
      <rPr>
        <sz val="11"/>
        <rFont val="游ゴシック"/>
        <family val="3"/>
        <charset val="128"/>
        <scheme val="minor"/>
      </rPr>
      <t xml:space="preserve">
　A　総事業費とは、本事業を行うために必要な産科部門に係るすべての経費。
　B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
　D　対象経費とは、必要な次に掲げる経費
　　　職員基本給、職員諸手当、諸謝金、社会保険料
</t>
    </r>
    <rPh sb="52" eb="53">
      <t>ホン</t>
    </rPh>
    <rPh sb="98" eb="99">
      <t>ホン</t>
    </rPh>
    <rPh sb="373" eb="375">
      <t>タイショウ</t>
    </rPh>
    <rPh sb="375" eb="377">
      <t>ケイヒ</t>
    </rPh>
    <rPh sb="380" eb="382">
      <t>ヒツヨウ</t>
    </rPh>
    <rPh sb="383" eb="384">
      <t>ツギ</t>
    </rPh>
    <rPh sb="385" eb="386">
      <t>カカ</t>
    </rPh>
    <rPh sb="388" eb="390">
      <t>ケイヒ</t>
    </rPh>
    <rPh sb="394" eb="396">
      <t>ショクイン</t>
    </rPh>
    <rPh sb="396" eb="399">
      <t>キホンキュウ</t>
    </rPh>
    <rPh sb="400" eb="402">
      <t>ショクイン</t>
    </rPh>
    <rPh sb="402" eb="405">
      <t>ショテアテ</t>
    </rPh>
    <rPh sb="406" eb="407">
      <t>ショ</t>
    </rPh>
    <rPh sb="407" eb="409">
      <t>シャキン</t>
    </rPh>
    <rPh sb="410" eb="412">
      <t>シャカイ</t>
    </rPh>
    <rPh sb="412" eb="415">
      <t>ホケンリョウ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</si>
</sst>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General&quot;件&quot;"/>
  </numFmts>
  <fonts count="19"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sz val="11"/>
      <name val="ＭＳ Ｐゴシック"/>
      <family val="3"/>
      <charset val="128"/>
    </font>
    <font>
      <sz val="11"/>
      <name val="游ゴシック"/>
      <family val="3"/>
      <charset val="128"/>
      <scheme val="minor"/>
    </font>
    <font>
      <sz val="12"/>
      <color theme="1"/>
      <name val="游ゴシック"/>
      <family val="2"/>
      <charset val="128"/>
      <scheme val="minor"/>
    </font>
    <font>
      <b/>
      <sz val="14"/>
      <color theme="1" tint="0.14999847407452621"/>
      <name val="游ゴシック"/>
      <family val="3"/>
      <charset val="128"/>
      <scheme val="minor"/>
    </font>
    <font>
      <sz val="11"/>
      <color theme="1"/>
      <name val="メイリオ"/>
      <family val="3"/>
      <charset val="128"/>
    </font>
    <font>
      <sz val="6"/>
      <name val="游ゴシック"/>
      <family val="2"/>
      <charset val="128"/>
      <scheme val="minor"/>
    </font>
    <font>
      <sz val="10"/>
      <color theme="1" tint="0.14999847407452621"/>
      <name val="游ゴシック"/>
      <family val="3"/>
      <charset val="128"/>
      <scheme val="minor"/>
    </font>
    <font>
      <sz val="11"/>
      <color theme="1"/>
      <name val="游ゴシック"/>
      <family val="3"/>
      <charset val="128"/>
    </font>
    <font>
      <sz val="6"/>
      <name val="ＭＳ Ｐゴシック"/>
      <family val="3"/>
      <charset val="128"/>
    </font>
    <font>
      <sz val="11"/>
      <color rgb="FF000000"/>
      <name val="游ゴシック"/>
      <family val="3"/>
      <charset val="128"/>
    </font>
    <font>
      <sz val="11"/>
      <color rgb="FFFF0000"/>
      <name val="游ゴシック"/>
      <family val="3"/>
      <charset val="128"/>
    </font>
    <font>
      <sz val="8"/>
      <color theme="1"/>
      <name val="游ゴシック"/>
      <family val="3"/>
      <charset val="128"/>
    </font>
    <font>
      <sz val="11"/>
      <color rgb="FFFF0000"/>
      <name val="游ゴシック"/>
      <family val="3"/>
      <charset val="128"/>
      <scheme val="minor"/>
    </font>
    <font>
      <sz val="11"/>
      <color theme="2"/>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auto="1"/>
      </left>
      <right style="thin">
        <color auto="1"/>
      </right>
      <top/>
      <bottom style="thin">
        <color auto="1"/>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diagonalUp="1">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Up="1">
      <left/>
      <right style="thin">
        <color indexed="64"/>
      </right>
      <top style="hair">
        <color indexed="64"/>
      </top>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style="thin">
        <color indexed="64"/>
      </left>
      <right style="medium">
        <color indexed="64"/>
      </right>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diagonalUp="1">
      <left/>
      <right style="thin">
        <color indexed="64"/>
      </right>
      <top style="hair">
        <color indexed="64"/>
      </top>
      <bottom style="double">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5" fillId="0" borderId="0"/>
    <xf numFmtId="0" fontId="1" fillId="0" borderId="0">
      <alignment vertical="center"/>
    </xf>
  </cellStyleXfs>
  <cellXfs count="150">
    <xf numFmtId="0" fontId="0" fillId="0" borderId="0" xfId="0">
      <alignment vertical="center"/>
    </xf>
    <xf numFmtId="0" fontId="3" fillId="0" borderId="0" xfId="0" applyFont="1">
      <alignment vertical="center"/>
    </xf>
    <xf numFmtId="0" fontId="6" fillId="0" borderId="0" xfId="2" applyFont="1" applyAlignment="1">
      <alignment vertical="center" shrinkToFit="1"/>
    </xf>
    <xf numFmtId="0" fontId="7" fillId="0" borderId="0" xfId="3" applyFont="1">
      <alignment vertical="center"/>
    </xf>
    <xf numFmtId="0" fontId="6" fillId="0" borderId="0" xfId="2" applyFont="1" applyAlignment="1">
      <alignment vertical="center"/>
    </xf>
    <xf numFmtId="0" fontId="6" fillId="0" borderId="0" xfId="2" applyFont="1" applyAlignment="1">
      <alignment horizontal="right" vertical="center"/>
    </xf>
    <xf numFmtId="0" fontId="8" fillId="0" borderId="1" xfId="2" applyFont="1" applyBorder="1" applyAlignment="1">
      <alignment horizontal="center" vertical="top"/>
    </xf>
    <xf numFmtId="0" fontId="8" fillId="0" borderId="2" xfId="2" applyFont="1" applyBorder="1" applyAlignment="1">
      <alignment horizontal="center" vertical="top"/>
    </xf>
    <xf numFmtId="0" fontId="8" fillId="0" borderId="3" xfId="2" applyFont="1" applyBorder="1" applyAlignment="1">
      <alignment horizontal="center" vertical="top"/>
    </xf>
    <xf numFmtId="0" fontId="9" fillId="2" borderId="4" xfId="0" applyFont="1" applyFill="1" applyBorder="1">
      <alignment vertical="center"/>
    </xf>
    <xf numFmtId="0" fontId="9" fillId="0" borderId="0" xfId="0" applyFont="1">
      <alignment vertical="center"/>
    </xf>
    <xf numFmtId="0" fontId="9" fillId="3" borderId="5" xfId="0" applyFont="1" applyFill="1" applyBorder="1">
      <alignment vertical="center"/>
    </xf>
    <xf numFmtId="0" fontId="9" fillId="4" borderId="5" xfId="0" applyFont="1" applyFill="1" applyBorder="1">
      <alignment vertical="center"/>
    </xf>
    <xf numFmtId="0" fontId="11" fillId="0" borderId="0" xfId="2" applyFont="1" applyAlignment="1">
      <alignment horizontal="left" vertical="top"/>
    </xf>
    <xf numFmtId="0" fontId="8" fillId="0" borderId="0" xfId="2" applyFont="1" applyAlignment="1">
      <alignment horizontal="left" vertical="top" wrapText="1"/>
    </xf>
    <xf numFmtId="0" fontId="9" fillId="3" borderId="6" xfId="0" applyFont="1" applyFill="1" applyBorder="1">
      <alignment vertical="center"/>
    </xf>
    <xf numFmtId="0" fontId="9" fillId="5" borderId="7" xfId="0" applyFont="1" applyFill="1" applyBorder="1">
      <alignment vertical="center"/>
    </xf>
    <xf numFmtId="0" fontId="12" fillId="0" borderId="0" xfId="0" applyFont="1">
      <alignment vertical="center"/>
    </xf>
    <xf numFmtId="0" fontId="6" fillId="2" borderId="8" xfId="2" applyFont="1" applyFill="1" applyBorder="1" applyAlignment="1">
      <alignment horizontal="center" vertical="center" wrapText="1" shrinkToFit="1"/>
    </xf>
    <xf numFmtId="0" fontId="6" fillId="3"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12" fillId="3" borderId="10" xfId="0" applyFont="1" applyFill="1" applyBorder="1" applyAlignment="1">
      <alignment horizontal="center" vertical="center" wrapText="1"/>
    </xf>
    <xf numFmtId="0" fontId="6" fillId="4" borderId="12"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6" fillId="2" borderId="15" xfId="2" applyFont="1" applyFill="1" applyBorder="1" applyAlignment="1">
      <alignment horizontal="center" vertical="center" wrapText="1" shrinkToFit="1"/>
    </xf>
    <xf numFmtId="0" fontId="6" fillId="2" borderId="9"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4" borderId="5" xfId="2" applyFont="1" applyFill="1" applyBorder="1" applyAlignment="1">
      <alignment horizontal="center" vertical="center"/>
    </xf>
    <xf numFmtId="0" fontId="17" fillId="4" borderId="5" xfId="2" applyFont="1" applyFill="1" applyBorder="1" applyAlignment="1">
      <alignment horizontal="center" vertical="center"/>
    </xf>
    <xf numFmtId="0" fontId="6" fillId="4" borderId="0" xfId="2" applyFont="1" applyFill="1" applyAlignment="1">
      <alignment horizontal="center" vertical="center" wrapText="1"/>
    </xf>
    <xf numFmtId="0" fontId="6" fillId="4" borderId="17" xfId="2" applyFont="1" applyFill="1" applyBorder="1" applyAlignment="1">
      <alignment horizontal="center" vertical="center" wrapText="1"/>
    </xf>
    <xf numFmtId="0" fontId="6" fillId="0" borderId="0" xfId="2" applyFont="1" applyAlignment="1">
      <alignment horizontal="left" vertical="center" wrapText="1"/>
    </xf>
    <xf numFmtId="0" fontId="6" fillId="4" borderId="18" xfId="2" applyFont="1" applyFill="1" applyBorder="1" applyAlignment="1">
      <alignment horizontal="center" vertical="center"/>
    </xf>
    <xf numFmtId="0" fontId="17" fillId="4" borderId="18" xfId="2" applyFont="1" applyFill="1" applyBorder="1" applyAlignment="1">
      <alignment horizontal="center" vertical="center"/>
    </xf>
    <xf numFmtId="0" fontId="6" fillId="0" borderId="19" xfId="2" applyFont="1" applyBorder="1" applyAlignment="1">
      <alignment horizontal="center" vertical="center" shrinkToFit="1"/>
    </xf>
    <xf numFmtId="0" fontId="6" fillId="0" borderId="20" xfId="2" applyFont="1" applyBorder="1" applyAlignment="1">
      <alignment horizontal="center" vertical="center" shrinkToFit="1"/>
    </xf>
    <xf numFmtId="0" fontId="6" fillId="0" borderId="4" xfId="2" applyFont="1" applyBorder="1" applyAlignment="1">
      <alignment horizontal="center" vertical="center"/>
    </xf>
    <xf numFmtId="0" fontId="6" fillId="0" borderId="4" xfId="2" applyFont="1" applyBorder="1" applyAlignment="1">
      <alignment horizontal="center" vertical="center" shrinkToFit="1"/>
    </xf>
    <xf numFmtId="0" fontId="6" fillId="0" borderId="20" xfId="2" applyFont="1" applyBorder="1" applyAlignment="1">
      <alignment horizontal="center" vertical="center"/>
    </xf>
    <xf numFmtId="0" fontId="6" fillId="0" borderId="0" xfId="2" applyFont="1" applyAlignment="1">
      <alignment horizontal="center" vertical="center"/>
    </xf>
    <xf numFmtId="0" fontId="6" fillId="0" borderId="21" xfId="2" applyFont="1" applyBorder="1" applyAlignment="1">
      <alignment vertical="center"/>
    </xf>
    <xf numFmtId="0" fontId="6" fillId="0" borderId="0" xfId="2" applyFont="1" applyAlignment="1" applyProtection="1">
      <alignment horizontal="right" vertical="center"/>
      <protection locked="0"/>
    </xf>
    <xf numFmtId="0" fontId="6" fillId="0" borderId="15" xfId="2" applyFont="1" applyBorder="1" applyAlignment="1" applyProtection="1">
      <alignment vertical="center" shrinkToFit="1"/>
      <protection locked="0"/>
    </xf>
    <xf numFmtId="0" fontId="6" fillId="0" borderId="16" xfId="2" applyFont="1" applyBorder="1" applyAlignment="1" applyProtection="1">
      <alignment horizontal="right" vertical="center"/>
      <protection locked="0"/>
    </xf>
    <xf numFmtId="0" fontId="6" fillId="0" borderId="9" xfId="2" applyFont="1" applyBorder="1" applyAlignment="1" applyProtection="1">
      <alignment horizontal="right" vertical="center"/>
      <protection locked="0"/>
    </xf>
    <xf numFmtId="0" fontId="6" fillId="0" borderId="18" xfId="2" applyFont="1" applyBorder="1" applyAlignment="1" applyProtection="1">
      <alignment horizontal="right" vertical="center"/>
      <protection locked="0"/>
    </xf>
    <xf numFmtId="0" fontId="6" fillId="0" borderId="22" xfId="2" applyFont="1" applyBorder="1" applyAlignment="1" applyProtection="1">
      <alignment horizontal="right" vertical="center"/>
      <protection locked="0"/>
    </xf>
    <xf numFmtId="0" fontId="6" fillId="0" borderId="23" xfId="2" applyFont="1" applyBorder="1" applyAlignment="1" applyProtection="1">
      <alignment horizontal="right" vertical="center"/>
      <protection locked="0"/>
    </xf>
    <xf numFmtId="3" fontId="18" fillId="0" borderId="21" xfId="2" applyNumberFormat="1" applyFont="1" applyBorder="1" applyAlignment="1" applyProtection="1">
      <alignment vertical="center"/>
      <protection locked="0"/>
    </xf>
    <xf numFmtId="0" fontId="18" fillId="0" borderId="0" xfId="2" applyFont="1" applyAlignment="1" applyProtection="1">
      <alignment vertical="center"/>
      <protection locked="0"/>
    </xf>
    <xf numFmtId="0" fontId="6" fillId="2" borderId="24" xfId="2" applyFont="1" applyFill="1" applyBorder="1" applyAlignment="1" applyProtection="1">
      <alignment vertical="center" wrapText="1" shrinkToFit="1"/>
      <protection locked="0"/>
    </xf>
    <xf numFmtId="0" fontId="6" fillId="3" borderId="5" xfId="2" applyFont="1" applyFill="1" applyBorder="1" applyAlignment="1" applyProtection="1">
      <alignment vertical="center" wrapText="1"/>
      <protection locked="0"/>
    </xf>
    <xf numFmtId="3" fontId="6" fillId="2" borderId="5" xfId="2" applyNumberFormat="1" applyFont="1" applyFill="1" applyBorder="1" applyAlignment="1" applyProtection="1">
      <alignment vertical="center"/>
      <protection locked="0"/>
    </xf>
    <xf numFmtId="3" fontId="6" fillId="4" borderId="5" xfId="2" applyNumberFormat="1" applyFont="1" applyFill="1" applyBorder="1" applyAlignment="1">
      <alignment vertical="center"/>
    </xf>
    <xf numFmtId="176" fontId="6" fillId="2" borderId="5" xfId="2" applyNumberFormat="1" applyFont="1" applyFill="1" applyBorder="1" applyAlignment="1" applyProtection="1">
      <alignment vertical="center"/>
      <protection locked="0"/>
    </xf>
    <xf numFmtId="177" fontId="6" fillId="4" borderId="22" xfId="2" applyNumberFormat="1" applyFont="1" applyFill="1" applyBorder="1" applyAlignment="1" applyProtection="1">
      <alignment vertical="center"/>
      <protection locked="0"/>
    </xf>
    <xf numFmtId="177" fontId="6" fillId="4" borderId="5" xfId="2" applyNumberFormat="1" applyFont="1" applyFill="1" applyBorder="1" applyAlignment="1" applyProtection="1">
      <alignment vertical="center"/>
      <protection locked="0"/>
    </xf>
    <xf numFmtId="177" fontId="6" fillId="3" borderId="5" xfId="2" applyNumberFormat="1" applyFont="1" applyFill="1" applyBorder="1" applyAlignment="1" applyProtection="1">
      <alignment horizontal="right" vertical="center"/>
      <protection locked="0"/>
    </xf>
    <xf numFmtId="177" fontId="6" fillId="4" borderId="5" xfId="2" applyNumberFormat="1" applyFont="1" applyFill="1" applyBorder="1" applyAlignment="1">
      <alignment vertical="center"/>
    </xf>
    <xf numFmtId="177" fontId="6" fillId="4" borderId="5" xfId="1" applyNumberFormat="1" applyFont="1" applyFill="1" applyBorder="1" applyAlignment="1">
      <alignment vertical="center"/>
    </xf>
    <xf numFmtId="177" fontId="6" fillId="4" borderId="25" xfId="1" applyNumberFormat="1" applyFont="1" applyFill="1" applyBorder="1" applyAlignment="1">
      <alignment vertical="center"/>
    </xf>
    <xf numFmtId="177" fontId="6" fillId="4" borderId="26" xfId="1" applyNumberFormat="1" applyFont="1" applyFill="1" applyBorder="1" applyAlignment="1">
      <alignment vertical="center"/>
    </xf>
    <xf numFmtId="3" fontId="18" fillId="0" borderId="0" xfId="2" applyNumberFormat="1" applyFont="1" applyAlignment="1">
      <alignment vertical="center"/>
    </xf>
    <xf numFmtId="0" fontId="18" fillId="0" borderId="0" xfId="2" applyFont="1" applyAlignment="1">
      <alignment vertical="center"/>
    </xf>
    <xf numFmtId="0" fontId="6" fillId="2" borderId="27" xfId="2" applyFont="1" applyFill="1" applyBorder="1" applyAlignment="1" applyProtection="1">
      <alignment vertical="center" wrapText="1" shrinkToFit="1"/>
      <protection locked="0"/>
    </xf>
    <xf numFmtId="0" fontId="6" fillId="3" borderId="28" xfId="2" applyFont="1" applyFill="1" applyBorder="1" applyAlignment="1" applyProtection="1">
      <alignment vertical="center" wrapText="1"/>
      <protection locked="0"/>
    </xf>
    <xf numFmtId="3" fontId="6" fillId="2" borderId="28" xfId="2" applyNumberFormat="1" applyFont="1" applyFill="1" applyBorder="1" applyAlignment="1" applyProtection="1">
      <alignment vertical="center"/>
      <protection locked="0"/>
    </xf>
    <xf numFmtId="3" fontId="6" fillId="4" borderId="28" xfId="2" applyNumberFormat="1" applyFont="1" applyFill="1" applyBorder="1" applyAlignment="1">
      <alignment vertical="center"/>
    </xf>
    <xf numFmtId="176" fontId="6" fillId="2" borderId="28" xfId="2" applyNumberFormat="1" applyFont="1" applyFill="1" applyBorder="1" applyAlignment="1" applyProtection="1">
      <alignment vertical="center"/>
      <protection locked="0"/>
    </xf>
    <xf numFmtId="177" fontId="6" fillId="4" borderId="29" xfId="2" applyNumberFormat="1" applyFont="1" applyFill="1" applyBorder="1" applyAlignment="1" applyProtection="1">
      <alignment vertical="center"/>
      <protection locked="0"/>
    </xf>
    <xf numFmtId="177" fontId="6" fillId="4" borderId="28" xfId="2" applyNumberFormat="1" applyFont="1" applyFill="1" applyBorder="1" applyAlignment="1" applyProtection="1">
      <alignment vertical="center"/>
      <protection locked="0"/>
    </xf>
    <xf numFmtId="177" fontId="6" fillId="3" borderId="28" xfId="2" applyNumberFormat="1" applyFont="1" applyFill="1" applyBorder="1" applyAlignment="1" applyProtection="1">
      <alignment horizontal="right" vertical="center"/>
      <protection locked="0"/>
    </xf>
    <xf numFmtId="177" fontId="6" fillId="4" borderId="28" xfId="2" applyNumberFormat="1" applyFont="1" applyFill="1" applyBorder="1" applyAlignment="1">
      <alignment vertical="center"/>
    </xf>
    <xf numFmtId="177" fontId="6" fillId="4" borderId="28" xfId="1" applyNumberFormat="1" applyFont="1" applyFill="1" applyBorder="1" applyAlignment="1">
      <alignment vertical="center"/>
    </xf>
    <xf numFmtId="177" fontId="6" fillId="4" borderId="30" xfId="1" applyNumberFormat="1" applyFont="1" applyFill="1" applyBorder="1" applyAlignment="1">
      <alignment vertical="center"/>
    </xf>
    <xf numFmtId="177" fontId="6" fillId="4" borderId="31" xfId="1" applyNumberFormat="1" applyFont="1" applyFill="1" applyBorder="1" applyAlignment="1">
      <alignment vertical="center"/>
    </xf>
    <xf numFmtId="0" fontId="6" fillId="2" borderId="32" xfId="2" applyFont="1" applyFill="1" applyBorder="1" applyAlignment="1" applyProtection="1">
      <alignment vertical="center" wrapText="1" shrinkToFit="1"/>
      <protection locked="0"/>
    </xf>
    <xf numFmtId="0" fontId="6" fillId="3" borderId="33" xfId="2" applyFont="1" applyFill="1" applyBorder="1" applyAlignment="1" applyProtection="1">
      <alignment vertical="center" wrapText="1"/>
      <protection locked="0"/>
    </xf>
    <xf numFmtId="3" fontId="6" fillId="2" borderId="34" xfId="2" applyNumberFormat="1" applyFont="1" applyFill="1" applyBorder="1" applyAlignment="1" applyProtection="1">
      <alignment vertical="center"/>
      <protection locked="0"/>
    </xf>
    <xf numFmtId="3" fontId="6" fillId="4" borderId="34" xfId="2" applyNumberFormat="1" applyFont="1" applyFill="1" applyBorder="1" applyAlignment="1">
      <alignment vertical="center"/>
    </xf>
    <xf numFmtId="176" fontId="6" fillId="2" borderId="34" xfId="2" applyNumberFormat="1" applyFont="1" applyFill="1" applyBorder="1" applyAlignment="1" applyProtection="1">
      <alignment vertical="center"/>
      <protection locked="0"/>
    </xf>
    <xf numFmtId="177" fontId="6" fillId="4" borderId="35" xfId="2" applyNumberFormat="1" applyFont="1" applyFill="1" applyBorder="1" applyAlignment="1" applyProtection="1">
      <alignment vertical="center"/>
      <protection locked="0"/>
    </xf>
    <xf numFmtId="177" fontId="6" fillId="4" borderId="33" xfId="2" applyNumberFormat="1" applyFont="1" applyFill="1" applyBorder="1" applyAlignment="1" applyProtection="1">
      <alignment vertical="center"/>
      <protection locked="0"/>
    </xf>
    <xf numFmtId="177" fontId="6" fillId="3" borderId="33" xfId="2" applyNumberFormat="1" applyFont="1" applyFill="1" applyBorder="1" applyAlignment="1" applyProtection="1">
      <alignment horizontal="right" vertical="center"/>
      <protection locked="0"/>
    </xf>
    <xf numFmtId="177" fontId="6" fillId="4" borderId="34" xfId="2" applyNumberFormat="1" applyFont="1" applyFill="1" applyBorder="1" applyAlignment="1">
      <alignment vertical="center"/>
    </xf>
    <xf numFmtId="177" fontId="6" fillId="4" borderId="34" xfId="1" applyNumberFormat="1" applyFont="1" applyFill="1" applyBorder="1" applyAlignment="1">
      <alignment vertical="center"/>
    </xf>
    <xf numFmtId="177" fontId="6" fillId="4" borderId="36" xfId="1" applyNumberFormat="1" applyFont="1" applyFill="1" applyBorder="1" applyAlignment="1">
      <alignment vertical="center"/>
    </xf>
    <xf numFmtId="177" fontId="6" fillId="4" borderId="37" xfId="1" applyNumberFormat="1" applyFont="1" applyFill="1" applyBorder="1" applyAlignment="1">
      <alignment vertical="center"/>
    </xf>
    <xf numFmtId="0" fontId="6" fillId="2" borderId="38" xfId="2" applyFont="1" applyFill="1" applyBorder="1" applyAlignment="1" applyProtection="1">
      <alignment vertical="center" wrapText="1" shrinkToFit="1"/>
      <protection locked="0"/>
    </xf>
    <xf numFmtId="3" fontId="6" fillId="2" borderId="39" xfId="2" applyNumberFormat="1" applyFont="1" applyFill="1" applyBorder="1" applyAlignment="1" applyProtection="1">
      <alignment vertical="center"/>
      <protection locked="0"/>
    </xf>
    <xf numFmtId="3" fontId="6" fillId="4" borderId="39" xfId="2" applyNumberFormat="1" applyFont="1" applyFill="1" applyBorder="1" applyAlignment="1">
      <alignment vertical="center"/>
    </xf>
    <xf numFmtId="177" fontId="6" fillId="4" borderId="40" xfId="2" applyNumberFormat="1" applyFont="1" applyFill="1" applyBorder="1" applyAlignment="1" applyProtection="1">
      <alignment vertical="center"/>
      <protection locked="0"/>
    </xf>
    <xf numFmtId="177" fontId="6" fillId="4" borderId="39" xfId="1" applyNumberFormat="1" applyFont="1" applyFill="1" applyBorder="1" applyAlignment="1">
      <alignment vertical="center"/>
    </xf>
    <xf numFmtId="177" fontId="6" fillId="4" borderId="41" xfId="1" applyNumberFormat="1" applyFont="1" applyFill="1" applyBorder="1" applyAlignment="1">
      <alignment vertical="center"/>
    </xf>
    <xf numFmtId="177" fontId="6" fillId="4" borderId="42" xfId="1" applyNumberFormat="1" applyFont="1" applyFill="1" applyBorder="1" applyAlignment="1">
      <alignment vertical="center"/>
    </xf>
    <xf numFmtId="177" fontId="6" fillId="4" borderId="43" xfId="1" applyNumberFormat="1" applyFont="1" applyFill="1" applyBorder="1" applyAlignment="1">
      <alignment vertical="center"/>
    </xf>
    <xf numFmtId="177" fontId="6" fillId="4" borderId="44" xfId="1" applyNumberFormat="1" applyFont="1" applyFill="1" applyBorder="1" applyAlignment="1">
      <alignment vertical="center"/>
    </xf>
    <xf numFmtId="177" fontId="6" fillId="4" borderId="45" xfId="1" applyNumberFormat="1" applyFont="1" applyFill="1" applyBorder="1" applyAlignment="1">
      <alignment vertical="center"/>
    </xf>
    <xf numFmtId="0" fontId="6" fillId="2" borderId="46" xfId="2" applyFont="1" applyFill="1" applyBorder="1" applyAlignment="1" applyProtection="1">
      <alignment vertical="center" wrapText="1" shrinkToFit="1"/>
      <protection locked="0"/>
    </xf>
    <xf numFmtId="0" fontId="6" fillId="3" borderId="47" xfId="2" applyFont="1" applyFill="1" applyBorder="1" applyAlignment="1" applyProtection="1">
      <alignment vertical="center" wrapText="1"/>
      <protection locked="0"/>
    </xf>
    <xf numFmtId="3" fontId="6" fillId="2" borderId="48" xfId="2" applyNumberFormat="1" applyFont="1" applyFill="1" applyBorder="1" applyAlignment="1" applyProtection="1">
      <alignment vertical="center"/>
      <protection locked="0"/>
    </xf>
    <xf numFmtId="3" fontId="6" fillId="4" borderId="48" xfId="2" applyNumberFormat="1" applyFont="1" applyFill="1" applyBorder="1" applyAlignment="1">
      <alignment vertical="center"/>
    </xf>
    <xf numFmtId="176" fontId="6" fillId="2" borderId="48" xfId="2" applyNumberFormat="1" applyFont="1" applyFill="1" applyBorder="1" applyAlignment="1" applyProtection="1">
      <alignment vertical="center"/>
      <protection locked="0"/>
    </xf>
    <xf numFmtId="177" fontId="6" fillId="4" borderId="49" xfId="2" applyNumberFormat="1" applyFont="1" applyFill="1" applyBorder="1" applyAlignment="1" applyProtection="1">
      <alignment vertical="center"/>
      <protection locked="0"/>
    </xf>
    <xf numFmtId="177" fontId="6" fillId="4" borderId="47" xfId="2" applyNumberFormat="1" applyFont="1" applyFill="1" applyBorder="1" applyAlignment="1" applyProtection="1">
      <alignment vertical="center"/>
      <protection locked="0"/>
    </xf>
    <xf numFmtId="177" fontId="6" fillId="3" borderId="47" xfId="2" applyNumberFormat="1" applyFont="1" applyFill="1" applyBorder="1" applyAlignment="1" applyProtection="1">
      <alignment horizontal="right" vertical="center"/>
      <protection locked="0"/>
    </xf>
    <xf numFmtId="177" fontId="6" fillId="4" borderId="48" xfId="2" applyNumberFormat="1" applyFont="1" applyFill="1" applyBorder="1" applyAlignment="1">
      <alignment vertical="center"/>
    </xf>
    <xf numFmtId="177" fontId="6" fillId="4" borderId="48" xfId="1" applyNumberFormat="1" applyFont="1" applyFill="1" applyBorder="1" applyAlignment="1">
      <alignment vertical="center"/>
    </xf>
    <xf numFmtId="177" fontId="6" fillId="4" borderId="50" xfId="1" applyNumberFormat="1" applyFont="1" applyFill="1" applyBorder="1" applyAlignment="1">
      <alignment vertical="center"/>
    </xf>
    <xf numFmtId="177" fontId="6" fillId="4" borderId="51" xfId="1" applyNumberFormat="1" applyFont="1" applyFill="1" applyBorder="1" applyAlignment="1">
      <alignment vertical="center"/>
    </xf>
    <xf numFmtId="178" fontId="6" fillId="0" borderId="52" xfId="2" applyNumberFormat="1" applyFont="1" applyBorder="1" applyAlignment="1">
      <alignment horizontal="center" vertical="center" wrapText="1" shrinkToFit="1"/>
    </xf>
    <xf numFmtId="0" fontId="6" fillId="0" borderId="53" xfId="2" applyFont="1" applyBorder="1" applyAlignment="1">
      <alignment vertical="center" wrapText="1"/>
    </xf>
    <xf numFmtId="176" fontId="6" fillId="0" borderId="53" xfId="2" applyNumberFormat="1" applyFont="1" applyBorder="1" applyAlignment="1">
      <alignment vertical="center"/>
    </xf>
    <xf numFmtId="177" fontId="6" fillId="0" borderId="53" xfId="2" applyNumberFormat="1" applyFont="1" applyBorder="1" applyAlignment="1">
      <alignment vertical="center"/>
    </xf>
    <xf numFmtId="177" fontId="17" fillId="0" borderId="54" xfId="2" applyNumberFormat="1" applyFont="1" applyBorder="1" applyAlignment="1">
      <alignment vertical="center"/>
    </xf>
    <xf numFmtId="177" fontId="17" fillId="0" borderId="55" xfId="2" applyNumberFormat="1" applyFont="1" applyBorder="1" applyAlignment="1">
      <alignment vertical="center"/>
    </xf>
    <xf numFmtId="177" fontId="17" fillId="0" borderId="56" xfId="2" applyNumberFormat="1" applyFont="1" applyBorder="1" applyAlignment="1">
      <alignment vertical="center"/>
    </xf>
    <xf numFmtId="0" fontId="6" fillId="0" borderId="13" xfId="2" applyFont="1" applyBorder="1" applyAlignment="1">
      <alignment vertical="center"/>
    </xf>
    <xf numFmtId="0" fontId="6" fillId="0" borderId="18" xfId="2" applyFont="1" applyBorder="1" applyAlignment="1">
      <alignment vertical="center"/>
    </xf>
    <xf numFmtId="0" fontId="6" fillId="0" borderId="0" xfId="2" applyFont="1" applyAlignment="1">
      <alignment horizontal="left" vertical="top" wrapText="1"/>
    </xf>
    <xf numFmtId="0" fontId="6" fillId="0" borderId="18" xfId="2" applyFont="1" applyBorder="1" applyAlignment="1" applyProtection="1">
      <alignment vertical="center"/>
      <protection locked="0"/>
    </xf>
    <xf numFmtId="0" fontId="6" fillId="0" borderId="0" xfId="0" applyFont="1" applyAlignment="1">
      <alignment horizontal="centerContinuous" vertical="center" shrinkToFit="1"/>
    </xf>
    <xf numFmtId="0" fontId="6" fillId="0" borderId="4" xfId="2" applyFont="1" applyBorder="1" applyAlignment="1">
      <alignment vertical="center"/>
    </xf>
    <xf numFmtId="0" fontId="6" fillId="0" borderId="9" xfId="2" applyFont="1" applyBorder="1" applyAlignment="1">
      <alignment vertical="center"/>
    </xf>
    <xf numFmtId="0" fontId="6" fillId="0" borderId="0" xfId="0" applyFont="1" applyAlignment="1">
      <alignment horizontal="center" vertical="center" textRotation="255" shrinkToFit="1"/>
    </xf>
    <xf numFmtId="0" fontId="6" fillId="0" borderId="0" xfId="0" applyFont="1" applyAlignment="1">
      <alignment vertical="center" wrapText="1"/>
    </xf>
    <xf numFmtId="0" fontId="6" fillId="0" borderId="0" xfId="2" applyFont="1" applyAlignment="1">
      <alignment horizontal="left" vertical="top" wrapText="1"/>
    </xf>
    <xf numFmtId="0" fontId="6" fillId="0" borderId="0" xfId="0" applyFont="1" applyAlignment="1">
      <alignment horizontal="left" vertical="center" wrapText="1"/>
    </xf>
    <xf numFmtId="176" fontId="6" fillId="0" borderId="57" xfId="0" applyNumberFormat="1" applyFont="1" applyBorder="1" applyAlignment="1">
      <alignment horizontal="left" vertical="top" wrapText="1"/>
    </xf>
    <xf numFmtId="176" fontId="6" fillId="0" borderId="58" xfId="0" applyNumberFormat="1" applyFont="1" applyBorder="1" applyAlignment="1">
      <alignment horizontal="left" vertical="top" wrapText="1"/>
    </xf>
    <xf numFmtId="176" fontId="6" fillId="0" borderId="59"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60"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61" xfId="0" applyNumberFormat="1" applyFont="1" applyBorder="1" applyAlignment="1">
      <alignment horizontal="left" vertical="top" wrapText="1"/>
    </xf>
    <xf numFmtId="0" fontId="6" fillId="0" borderId="0" xfId="0" applyFont="1" applyAlignment="1">
      <alignment horizontal="left" vertical="center" shrinkToFit="1"/>
    </xf>
    <xf numFmtId="0" fontId="6" fillId="0" borderId="0" xfId="0" applyFont="1" applyAlignment="1">
      <alignment horizontal="left" vertical="center" wrapText="1" shrinkToFit="1"/>
    </xf>
    <xf numFmtId="0" fontId="6" fillId="0" borderId="0" xfId="0" applyFont="1" applyAlignment="1">
      <alignment horizontal="center" vertical="center"/>
    </xf>
    <xf numFmtId="176" fontId="6" fillId="0" borderId="62" xfId="0" applyNumberFormat="1" applyFont="1" applyBorder="1" applyAlignment="1">
      <alignment horizontal="left" vertical="top" wrapText="1"/>
    </xf>
    <xf numFmtId="176" fontId="6" fillId="0" borderId="63" xfId="0" applyNumberFormat="1" applyFont="1" applyBorder="1" applyAlignment="1">
      <alignment horizontal="left" vertical="top" wrapText="1"/>
    </xf>
    <xf numFmtId="176" fontId="6" fillId="0" borderId="64" xfId="0" applyNumberFormat="1" applyFont="1" applyBorder="1" applyAlignment="1">
      <alignment horizontal="left" vertical="top" wrapText="1"/>
    </xf>
    <xf numFmtId="176" fontId="6" fillId="0" borderId="0" xfId="0" applyNumberFormat="1" applyFont="1">
      <alignmen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Continuous" vertical="center"/>
    </xf>
    <xf numFmtId="176" fontId="6" fillId="5" borderId="0" xfId="0" applyNumberFormat="1" applyFont="1" applyFill="1">
      <alignment vertical="center"/>
    </xf>
  </cellXfs>
  <cellStyles count="4">
    <cellStyle name="桁区切り" xfId="1" builtinId="6"/>
    <cellStyle name="標準" xfId="0" builtinId="0"/>
    <cellStyle name="標準 2" xfId="3" xr:uid="{8B116B55-8F2F-46CB-9D14-9F844333FE00}"/>
    <cellStyle name="標準_交付要綱（様式編②）" xfId="2" xr:uid="{DA739E79-C9C9-4582-9A64-E7620EC90381}"/>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869156</xdr:colOff>
      <xdr:row>46</xdr:row>
      <xdr:rowOff>47625</xdr:rowOff>
    </xdr:from>
    <xdr:to>
      <xdr:col>14</xdr:col>
      <xdr:colOff>535781</xdr:colOff>
      <xdr:row>51</xdr:row>
      <xdr:rowOff>107156</xdr:rowOff>
    </xdr:to>
    <xdr:sp macro="" textlink="">
      <xdr:nvSpPr>
        <xdr:cNvPr id="2" name="テキスト ボックス 1">
          <a:extLst>
            <a:ext uri="{FF2B5EF4-FFF2-40B4-BE49-F238E27FC236}">
              <a16:creationId xmlns:a16="http://schemas.microsoft.com/office/drawing/2014/main" id="{B0D9802A-B9DE-46A4-97BF-2ACD7752CC79}"/>
            </a:ext>
          </a:extLst>
        </xdr:cNvPr>
        <xdr:cNvSpPr txBox="1"/>
      </xdr:nvSpPr>
      <xdr:spPr>
        <a:xfrm>
          <a:off x="13508831" y="5905500"/>
          <a:ext cx="5857875" cy="1059656"/>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kern="1200">
              <a:solidFill>
                <a:srgbClr val="FF0000"/>
              </a:solidFill>
            </a:rPr>
            <a:t>黄色セル（</a:t>
          </a:r>
          <a:r>
            <a:rPr kumimoji="1" lang="en-US" altLang="ja-JP" sz="1800" kern="1200">
              <a:solidFill>
                <a:srgbClr val="FF0000"/>
              </a:solidFill>
            </a:rPr>
            <a:t>B</a:t>
          </a:r>
          <a:r>
            <a:rPr kumimoji="1" lang="ja-JP" altLang="en-US" sz="1800" kern="1200">
              <a:solidFill>
                <a:srgbClr val="FF0000"/>
              </a:solidFill>
            </a:rPr>
            <a:t>列・</a:t>
          </a:r>
          <a:r>
            <a:rPr kumimoji="1" lang="en-US" altLang="ja-JP" sz="1800" kern="1200">
              <a:solidFill>
                <a:srgbClr val="FF0000"/>
              </a:solidFill>
            </a:rPr>
            <a:t>D</a:t>
          </a:r>
          <a:r>
            <a:rPr kumimoji="1" lang="ja-JP" altLang="en-US" sz="1800" kern="1200">
              <a:solidFill>
                <a:srgbClr val="FF0000"/>
              </a:solidFill>
            </a:rPr>
            <a:t>列・</a:t>
          </a:r>
          <a:r>
            <a:rPr kumimoji="1" lang="en-US" altLang="ja-JP" sz="1800" kern="1200">
              <a:solidFill>
                <a:srgbClr val="FF0000"/>
              </a:solidFill>
            </a:rPr>
            <a:t>E</a:t>
          </a:r>
          <a:r>
            <a:rPr kumimoji="1" lang="ja-JP" altLang="en-US" sz="1800" kern="1200">
              <a:solidFill>
                <a:srgbClr val="FF0000"/>
              </a:solidFill>
            </a:rPr>
            <a:t>列・</a:t>
          </a:r>
          <a:r>
            <a:rPr kumimoji="1" lang="en-US" altLang="ja-JP" sz="1800" kern="1200">
              <a:solidFill>
                <a:srgbClr val="FF0000"/>
              </a:solidFill>
            </a:rPr>
            <a:t>G</a:t>
          </a:r>
          <a:r>
            <a:rPr kumimoji="1" lang="ja-JP" altLang="en-US" sz="1800" kern="1200">
              <a:solidFill>
                <a:srgbClr val="FF0000"/>
              </a:solidFill>
            </a:rPr>
            <a:t>列・</a:t>
          </a:r>
          <a:r>
            <a:rPr kumimoji="1" lang="en-US" altLang="ja-JP" sz="1800" kern="1200">
              <a:solidFill>
                <a:srgbClr val="FF0000"/>
              </a:solidFill>
            </a:rPr>
            <a:t>H</a:t>
          </a:r>
          <a:r>
            <a:rPr kumimoji="1" lang="ja-JP" altLang="en-US" sz="1800" kern="1200">
              <a:solidFill>
                <a:srgbClr val="FF0000"/>
              </a:solidFill>
            </a:rPr>
            <a:t>列）を入力ください。</a:t>
          </a:r>
          <a:endParaRPr kumimoji="1" lang="en-US" altLang="ja-JP" sz="1800" kern="1200">
            <a:solidFill>
              <a:srgbClr val="FF0000"/>
            </a:solidFill>
          </a:endParaRPr>
        </a:p>
        <a:p>
          <a:endParaRPr kumimoji="1" lang="en-US" altLang="ja-JP" sz="1100" kern="1200"/>
        </a:p>
        <a:p>
          <a:r>
            <a:rPr kumimoji="1" lang="en-US" altLang="ja-JP" sz="1800" kern="1200">
              <a:solidFill>
                <a:srgbClr val="FF0000"/>
              </a:solidFill>
            </a:rPr>
            <a:t>D</a:t>
          </a:r>
          <a:r>
            <a:rPr kumimoji="1" lang="ja-JP" altLang="en-US" sz="1800" kern="1200">
              <a:solidFill>
                <a:srgbClr val="FF0000"/>
              </a:solidFill>
            </a:rPr>
            <a:t>列・</a:t>
          </a:r>
          <a:r>
            <a:rPr kumimoji="1" lang="en-US" altLang="ja-JP" sz="1800" kern="1200">
              <a:solidFill>
                <a:srgbClr val="FF0000"/>
              </a:solidFill>
            </a:rPr>
            <a:t>E</a:t>
          </a:r>
          <a:r>
            <a:rPr kumimoji="1" lang="ja-JP" altLang="en-US" sz="1800" kern="1200">
              <a:solidFill>
                <a:srgbClr val="FF0000"/>
              </a:solidFill>
            </a:rPr>
            <a:t>列・</a:t>
          </a:r>
          <a:r>
            <a:rPr kumimoji="1" lang="en-US" altLang="ja-JP" sz="1800" kern="1200">
              <a:solidFill>
                <a:srgbClr val="FF0000"/>
              </a:solidFill>
            </a:rPr>
            <a:t>G</a:t>
          </a:r>
          <a:r>
            <a:rPr kumimoji="1" lang="ja-JP" altLang="en-US" sz="1800" kern="1200">
              <a:solidFill>
                <a:srgbClr val="FF0000"/>
              </a:solidFill>
            </a:rPr>
            <a:t>列は令和７年度の見込（概算）を入力ください。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6499\Desktop\03&#12304;&#37117;&#36947;&#24220;&#30476;&#30058;&#21495;&#65291;&#37117;&#36947;&#24220;&#30476;&#21517;&#12305;&#20107;&#26989;&#35336;&#30011;&#26360;&#27096;&#24335;.xlsx" TargetMode="External"/><Relationship Id="rId1" Type="http://schemas.openxmlformats.org/officeDocument/2006/relationships/externalLinkPath" Target="03&#12304;&#37117;&#36947;&#24220;&#30476;&#30058;&#21495;&#65291;&#37117;&#36947;&#24220;&#30476;&#21517;&#12305;&#20107;&#26989;&#35336;&#3001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申請書（医療機関等→都道府県）"/>
      <sheetName val="【参考】集計用シート"/>
      <sheetName val="【参考】委任状"/>
      <sheetName val="【参考】病院・有床診→都道府県への申請書"/>
      <sheetName val="【参考】別紙（病院・有床診）"/>
      <sheetName val="【参考】診療所・訪看ＳＴ→都道府県への申請書"/>
      <sheetName val="【参考】別紙（無床診療所・訪問看護事業者）"/>
      <sheetName val="都道府県リスト"/>
      <sheetName val="参考_（医療機関用支給額算定書）"/>
      <sheetName val="分娩取扱施設支援事業"/>
      <sheetName val="小児医療施設支援事業"/>
      <sheetName val="地域連携周産期支援事業（分娩取扱施設）　"/>
      <sheetName val="第１号様式_別表６別紙１計画書（地域連携周産期（分娩））"/>
      <sheetName val="第１号様式_別表６別紙２計画書地域連携周産期（分娩））"/>
      <sheetName val="第１号様式_別表７　事業計画書地域連携周産期（産科施設)施設"/>
      <sheetName val="第１号様式_別表８　事業計画書地域連携周産期（産科施設 )設備"/>
      <sheetName val="第１号様式_別表９（案）事業計画書（事務経費）"/>
      <sheetName val="【参考】病院・有床診→都道府県の実績報告書"/>
      <sheetName val="別紙（病院・有床診）"/>
      <sheetName val="【参考】診療所・訪看ＳＴ→都道府県の実績報告書"/>
      <sheetName val="別紙（無床診療所・訪問看護事業者）"/>
      <sheetName val="都道府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0D052-ADE5-448E-BB96-4BB8AAE919C6}">
  <sheetPr>
    <tabColor rgb="FFFFC000"/>
    <outlinePr summaryRight="0"/>
    <pageSetUpPr fitToPage="1"/>
  </sheetPr>
  <dimension ref="A1:Q103"/>
  <sheetViews>
    <sheetView showGridLines="0" tabSelected="1" view="pageBreakPreview" zoomScale="80" zoomScaleNormal="115" zoomScaleSheetLayoutView="80" workbookViewId="0">
      <selection activeCell="B39" sqref="B39"/>
    </sheetView>
  </sheetViews>
  <sheetFormatPr defaultColWidth="9" defaultRowHeight="18.75" outlineLevelCol="1" x14ac:dyDescent="0.4"/>
  <cols>
    <col min="1" max="1" width="7.375" style="5" bestFit="1" customWidth="1"/>
    <col min="2" max="2" width="29" style="2" customWidth="1"/>
    <col min="3" max="3" width="36.875" style="4" bestFit="1" customWidth="1" outlineLevel="1"/>
    <col min="4" max="4" width="14" style="4" bestFit="1" customWidth="1"/>
    <col min="5" max="5" width="18.25" style="4" customWidth="1"/>
    <col min="6" max="6" width="13.625" style="4" customWidth="1"/>
    <col min="7" max="7" width="14" style="4" bestFit="1" customWidth="1"/>
    <col min="8" max="8" width="20.625" style="4" customWidth="1"/>
    <col min="9" max="9" width="12.125" style="4" customWidth="1"/>
    <col min="10" max="10" width="17.375" style="4" bestFit="1" customWidth="1"/>
    <col min="11" max="11" width="14.25" style="4" customWidth="1"/>
    <col min="12" max="12" width="20.375" style="4" customWidth="1"/>
    <col min="13" max="15" width="14.625" style="4" customWidth="1"/>
    <col min="16" max="16" width="12.625" style="4" customWidth="1"/>
    <col min="17" max="16384" width="9" style="4"/>
  </cols>
  <sheetData>
    <row r="1" spans="1:17" ht="29.25" customHeight="1" thickBot="1" x14ac:dyDescent="0.45">
      <c r="A1" s="1"/>
      <c r="C1" s="3"/>
    </row>
    <row r="2" spans="1:17" ht="24" customHeight="1" thickBot="1" x14ac:dyDescent="0.45">
      <c r="B2" s="6" t="s">
        <v>0</v>
      </c>
      <c r="C2" s="7"/>
      <c r="D2" s="7"/>
      <c r="E2" s="7"/>
      <c r="F2" s="7"/>
      <c r="G2" s="7"/>
      <c r="H2" s="7"/>
      <c r="I2" s="7"/>
      <c r="J2" s="7"/>
      <c r="K2" s="7"/>
      <c r="L2" s="7"/>
      <c r="M2" s="7"/>
      <c r="N2" s="7"/>
      <c r="O2" s="8"/>
    </row>
    <row r="3" spans="1:17" ht="18.75" customHeight="1" x14ac:dyDescent="0.4">
      <c r="B3" s="9" t="s">
        <v>1</v>
      </c>
      <c r="C3" s="10"/>
    </row>
    <row r="4" spans="1:17" ht="18.75" customHeight="1" x14ac:dyDescent="0.4">
      <c r="B4" s="11" t="s">
        <v>2</v>
      </c>
      <c r="C4" s="10"/>
    </row>
    <row r="5" spans="1:17" ht="18.75" customHeight="1" x14ac:dyDescent="0.4">
      <c r="B5" s="12" t="s">
        <v>3</v>
      </c>
      <c r="C5" s="10"/>
    </row>
    <row r="6" spans="1:17" ht="18.75" customHeight="1" x14ac:dyDescent="0.4">
      <c r="B6" s="13"/>
      <c r="C6" s="14"/>
    </row>
    <row r="7" spans="1:17" ht="18.75" customHeight="1" thickBot="1" x14ac:dyDescent="0.45">
      <c r="B7" s="15" t="s">
        <v>4</v>
      </c>
      <c r="C7" s="16" t="s">
        <v>5</v>
      </c>
      <c r="D7" s="17"/>
    </row>
    <row r="8" spans="1:17" ht="15.75" customHeight="1" x14ac:dyDescent="0.4">
      <c r="B8" s="18" t="s">
        <v>6</v>
      </c>
      <c r="C8" s="19" t="s">
        <v>7</v>
      </c>
      <c r="D8" s="20" t="s">
        <v>8</v>
      </c>
      <c r="E8" s="20" t="s">
        <v>9</v>
      </c>
      <c r="F8" s="21" t="s">
        <v>10</v>
      </c>
      <c r="G8" s="20" t="s">
        <v>11</v>
      </c>
      <c r="H8" s="20" t="s">
        <v>12</v>
      </c>
      <c r="I8" s="22" t="s">
        <v>13</v>
      </c>
      <c r="J8" s="21" t="s">
        <v>14</v>
      </c>
      <c r="K8" s="23" t="s">
        <v>15</v>
      </c>
      <c r="L8" s="24" t="s">
        <v>16</v>
      </c>
      <c r="M8" s="24" t="s">
        <v>17</v>
      </c>
      <c r="N8" s="25" t="s">
        <v>18</v>
      </c>
      <c r="O8" s="26" t="s">
        <v>19</v>
      </c>
    </row>
    <row r="9" spans="1:17" ht="15.75" customHeight="1" x14ac:dyDescent="0.4">
      <c r="B9" s="27"/>
      <c r="C9" s="19"/>
      <c r="D9" s="28"/>
      <c r="E9" s="28"/>
      <c r="F9" s="29"/>
      <c r="G9" s="28"/>
      <c r="H9" s="28"/>
      <c r="I9" s="30"/>
      <c r="J9" s="29"/>
      <c r="K9" s="19"/>
      <c r="L9" s="31"/>
      <c r="M9" s="32"/>
      <c r="N9" s="33"/>
      <c r="O9" s="34"/>
    </row>
    <row r="10" spans="1:17" ht="15.75" customHeight="1" x14ac:dyDescent="0.4">
      <c r="B10" s="27"/>
      <c r="C10" s="19"/>
      <c r="D10" s="28"/>
      <c r="E10" s="28"/>
      <c r="F10" s="29"/>
      <c r="G10" s="28"/>
      <c r="H10" s="28"/>
      <c r="I10" s="30"/>
      <c r="J10" s="29"/>
      <c r="K10" s="19"/>
      <c r="L10" s="31"/>
      <c r="M10" s="32"/>
      <c r="N10" s="33"/>
      <c r="O10" s="34"/>
      <c r="P10" s="35"/>
      <c r="Q10" s="35"/>
    </row>
    <row r="11" spans="1:17" ht="15.75" customHeight="1" x14ac:dyDescent="0.4">
      <c r="B11" s="27"/>
      <c r="C11" s="19"/>
      <c r="D11" s="28"/>
      <c r="E11" s="28"/>
      <c r="F11" s="29"/>
      <c r="G11" s="28"/>
      <c r="H11" s="28"/>
      <c r="I11" s="30"/>
      <c r="J11" s="29"/>
      <c r="K11" s="19"/>
      <c r="L11" s="36"/>
      <c r="M11" s="37"/>
      <c r="N11" s="33"/>
      <c r="O11" s="34"/>
      <c r="P11" s="35"/>
      <c r="Q11" s="35"/>
    </row>
    <row r="12" spans="1:17" x14ac:dyDescent="0.4">
      <c r="B12" s="38"/>
      <c r="C12" s="39"/>
      <c r="D12" s="40" t="s">
        <v>20</v>
      </c>
      <c r="E12" s="40" t="s">
        <v>21</v>
      </c>
      <c r="F12" s="41" t="s">
        <v>22</v>
      </c>
      <c r="G12" s="40" t="s">
        <v>23</v>
      </c>
      <c r="H12" s="40"/>
      <c r="I12" s="42" t="s">
        <v>24</v>
      </c>
      <c r="J12" s="40" t="s">
        <v>25</v>
      </c>
      <c r="K12" s="40" t="s">
        <v>26</v>
      </c>
      <c r="L12" s="41" t="s">
        <v>27</v>
      </c>
      <c r="M12" s="40" t="s">
        <v>28</v>
      </c>
      <c r="N12" s="42" t="s">
        <v>29</v>
      </c>
      <c r="O12" s="43" t="s">
        <v>30</v>
      </c>
      <c r="P12" s="44"/>
    </row>
    <row r="13" spans="1:17" x14ac:dyDescent="0.4">
      <c r="A13" s="45"/>
      <c r="B13" s="46"/>
      <c r="C13" s="47" t="s">
        <v>31</v>
      </c>
      <c r="D13" s="47" t="s">
        <v>32</v>
      </c>
      <c r="E13" s="47" t="s">
        <v>32</v>
      </c>
      <c r="F13" s="47" t="s">
        <v>32</v>
      </c>
      <c r="G13" s="47" t="s">
        <v>32</v>
      </c>
      <c r="H13" s="48" t="s">
        <v>31</v>
      </c>
      <c r="I13" s="47" t="s">
        <v>32</v>
      </c>
      <c r="J13" s="47" t="s">
        <v>32</v>
      </c>
      <c r="K13" s="47" t="s">
        <v>32</v>
      </c>
      <c r="L13" s="49" t="s">
        <v>33</v>
      </c>
      <c r="M13" s="49" t="s">
        <v>33</v>
      </c>
      <c r="N13" s="50" t="s">
        <v>34</v>
      </c>
      <c r="O13" s="51" t="s">
        <v>34</v>
      </c>
      <c r="P13" s="52"/>
      <c r="Q13" s="53"/>
    </row>
    <row r="14" spans="1:17" x14ac:dyDescent="0.4">
      <c r="A14" s="43" t="s">
        <v>35</v>
      </c>
      <c r="B14" s="54" t="s">
        <v>36</v>
      </c>
      <c r="C14" s="55" t="s">
        <v>37</v>
      </c>
      <c r="D14" s="56">
        <v>100000000</v>
      </c>
      <c r="E14" s="56">
        <v>75000000</v>
      </c>
      <c r="F14" s="57">
        <f>D14-E14</f>
        <v>25000000</v>
      </c>
      <c r="G14" s="56">
        <v>32000000</v>
      </c>
      <c r="H14" s="58" t="s">
        <v>38</v>
      </c>
      <c r="I14" s="59">
        <f>IF(H14="年間９月以上",11246000,IF(H14="年間６月以上９月未満",7500000,IF(H14="年間６月未満",3700000,0)))</f>
        <v>7500000</v>
      </c>
      <c r="J14" s="60">
        <f>MIN(F14,G14,I14)</f>
        <v>7500000</v>
      </c>
      <c r="K14" s="61">
        <v>8000000</v>
      </c>
      <c r="L14" s="62">
        <f>MIN(J14,K14)</f>
        <v>7500000</v>
      </c>
      <c r="M14" s="63">
        <f>ROUNDDOWN(L14*1/2,-3)</f>
        <v>3750000</v>
      </c>
      <c r="N14" s="64"/>
      <c r="O14" s="65"/>
      <c r="P14" s="66"/>
      <c r="Q14" s="67"/>
    </row>
    <row r="15" spans="1:17" ht="19.5" thickBot="1" x14ac:dyDescent="0.45">
      <c r="A15" s="43" t="s">
        <v>35</v>
      </c>
      <c r="B15" s="68" t="s">
        <v>39</v>
      </c>
      <c r="C15" s="69" t="s">
        <v>40</v>
      </c>
      <c r="D15" s="70">
        <v>95000000</v>
      </c>
      <c r="E15" s="70">
        <v>60000000</v>
      </c>
      <c r="F15" s="71">
        <f>D15-E15</f>
        <v>35000000</v>
      </c>
      <c r="G15" s="70">
        <v>20000000</v>
      </c>
      <c r="H15" s="72" t="s">
        <v>41</v>
      </c>
      <c r="I15" s="73">
        <f>IF(H15="年間９月以上",11246000,IF(H15="年間６月以上９月未満",7500000,IF(H15="年間６月未満",3750000,0)))</f>
        <v>11246000</v>
      </c>
      <c r="J15" s="74">
        <f t="shared" ref="J15:J33" si="0">MIN(F15,G15,I15)</f>
        <v>11246000</v>
      </c>
      <c r="K15" s="75"/>
      <c r="L15" s="76">
        <f t="shared" ref="L15:L33" si="1">MIN(J15,K15)</f>
        <v>11246000</v>
      </c>
      <c r="M15" s="77">
        <f t="shared" ref="M15:M33" si="2">ROUNDDOWN(L15*1/2,-3)</f>
        <v>5623000</v>
      </c>
      <c r="N15" s="78"/>
      <c r="O15" s="79"/>
      <c r="P15" s="66"/>
      <c r="Q15" s="67"/>
    </row>
    <row r="16" spans="1:17" ht="19.5" thickBot="1" x14ac:dyDescent="0.45">
      <c r="B16" s="80"/>
      <c r="C16" s="81" t="s">
        <v>37</v>
      </c>
      <c r="D16" s="82"/>
      <c r="E16" s="82"/>
      <c r="F16" s="83">
        <f t="shared" ref="F16:F33" si="3">D16-E16</f>
        <v>0</v>
      </c>
      <c r="G16" s="82"/>
      <c r="H16" s="84"/>
      <c r="I16" s="85">
        <f t="shared" ref="I16:I32" si="4">IF(H16="年間９月以上",11246000,IF(H16="年間６月以上９月未満",7500000,IF(H16="年間６月未満",3750000,0)))</f>
        <v>0</v>
      </c>
      <c r="J16" s="86">
        <f t="shared" si="0"/>
        <v>0</v>
      </c>
      <c r="K16" s="87"/>
      <c r="L16" s="88">
        <f t="shared" si="1"/>
        <v>0</v>
      </c>
      <c r="M16" s="89">
        <f t="shared" si="2"/>
        <v>0</v>
      </c>
      <c r="N16" s="90"/>
      <c r="O16" s="91"/>
      <c r="P16" s="66"/>
      <c r="Q16" s="67"/>
    </row>
    <row r="17" spans="2:17" ht="19.5" hidden="1" thickBot="1" x14ac:dyDescent="0.45">
      <c r="B17" s="92"/>
      <c r="C17" s="81"/>
      <c r="D17" s="93"/>
      <c r="E17" s="93"/>
      <c r="F17" s="94">
        <f t="shared" si="3"/>
        <v>0</v>
      </c>
      <c r="G17" s="93"/>
      <c r="H17" s="84"/>
      <c r="I17" s="95">
        <f t="shared" si="4"/>
        <v>0</v>
      </c>
      <c r="J17" s="86">
        <f t="shared" si="0"/>
        <v>0</v>
      </c>
      <c r="K17" s="87"/>
      <c r="L17" s="88">
        <f t="shared" si="1"/>
        <v>0</v>
      </c>
      <c r="M17" s="96">
        <f t="shared" si="2"/>
        <v>0</v>
      </c>
      <c r="N17" s="97"/>
      <c r="O17" s="98"/>
      <c r="P17" s="67"/>
      <c r="Q17" s="67"/>
    </row>
    <row r="18" spans="2:17" ht="19.5" hidden="1" thickBot="1" x14ac:dyDescent="0.45">
      <c r="B18" s="92"/>
      <c r="C18" s="81"/>
      <c r="D18" s="93"/>
      <c r="E18" s="93"/>
      <c r="F18" s="94">
        <f t="shared" si="3"/>
        <v>0</v>
      </c>
      <c r="G18" s="93"/>
      <c r="H18" s="84"/>
      <c r="I18" s="95">
        <f t="shared" si="4"/>
        <v>0</v>
      </c>
      <c r="J18" s="86">
        <f t="shared" si="0"/>
        <v>0</v>
      </c>
      <c r="K18" s="87"/>
      <c r="L18" s="88">
        <f t="shared" si="1"/>
        <v>0</v>
      </c>
      <c r="M18" s="96">
        <f t="shared" si="2"/>
        <v>0</v>
      </c>
      <c r="N18" s="99"/>
      <c r="O18" s="91"/>
      <c r="P18" s="67"/>
      <c r="Q18" s="67"/>
    </row>
    <row r="19" spans="2:17" ht="19.5" hidden="1" thickBot="1" x14ac:dyDescent="0.45">
      <c r="B19" s="92"/>
      <c r="C19" s="81"/>
      <c r="D19" s="93"/>
      <c r="E19" s="93"/>
      <c r="F19" s="94">
        <f t="shared" si="3"/>
        <v>0</v>
      </c>
      <c r="G19" s="93"/>
      <c r="H19" s="84"/>
      <c r="I19" s="95">
        <f t="shared" si="4"/>
        <v>0</v>
      </c>
      <c r="J19" s="86">
        <f t="shared" si="0"/>
        <v>0</v>
      </c>
      <c r="K19" s="87"/>
      <c r="L19" s="88">
        <f t="shared" si="1"/>
        <v>0</v>
      </c>
      <c r="M19" s="96">
        <f t="shared" si="2"/>
        <v>0</v>
      </c>
      <c r="N19" s="100"/>
      <c r="O19" s="98"/>
      <c r="P19" s="67"/>
      <c r="Q19" s="67"/>
    </row>
    <row r="20" spans="2:17" ht="19.5" hidden="1" thickBot="1" x14ac:dyDescent="0.45">
      <c r="B20" s="92"/>
      <c r="C20" s="81"/>
      <c r="D20" s="93"/>
      <c r="E20" s="93"/>
      <c r="F20" s="94">
        <f t="shared" si="3"/>
        <v>0</v>
      </c>
      <c r="G20" s="93"/>
      <c r="H20" s="84"/>
      <c r="I20" s="95">
        <f t="shared" si="4"/>
        <v>0</v>
      </c>
      <c r="J20" s="86">
        <f t="shared" si="0"/>
        <v>0</v>
      </c>
      <c r="K20" s="87"/>
      <c r="L20" s="88">
        <f t="shared" si="1"/>
        <v>0</v>
      </c>
      <c r="M20" s="96">
        <f t="shared" si="2"/>
        <v>0</v>
      </c>
      <c r="N20" s="99"/>
      <c r="O20" s="98"/>
      <c r="P20" s="67"/>
      <c r="Q20" s="67"/>
    </row>
    <row r="21" spans="2:17" ht="19.5" hidden="1" thickBot="1" x14ac:dyDescent="0.45">
      <c r="B21" s="92"/>
      <c r="C21" s="81"/>
      <c r="D21" s="93"/>
      <c r="E21" s="93"/>
      <c r="F21" s="94">
        <f t="shared" si="3"/>
        <v>0</v>
      </c>
      <c r="G21" s="93"/>
      <c r="H21" s="84"/>
      <c r="I21" s="95">
        <f t="shared" si="4"/>
        <v>0</v>
      </c>
      <c r="J21" s="86">
        <f t="shared" si="0"/>
        <v>0</v>
      </c>
      <c r="K21" s="87"/>
      <c r="L21" s="88">
        <f t="shared" si="1"/>
        <v>0</v>
      </c>
      <c r="M21" s="96">
        <f t="shared" si="2"/>
        <v>0</v>
      </c>
      <c r="N21" s="100"/>
      <c r="O21" s="98"/>
    </row>
    <row r="22" spans="2:17" ht="19.5" hidden="1" thickBot="1" x14ac:dyDescent="0.45">
      <c r="B22" s="92"/>
      <c r="C22" s="81"/>
      <c r="D22" s="93"/>
      <c r="E22" s="93"/>
      <c r="F22" s="94">
        <f t="shared" si="3"/>
        <v>0</v>
      </c>
      <c r="G22" s="93"/>
      <c r="H22" s="84"/>
      <c r="I22" s="95">
        <f t="shared" si="4"/>
        <v>0</v>
      </c>
      <c r="J22" s="86">
        <f t="shared" si="0"/>
        <v>0</v>
      </c>
      <c r="K22" s="87"/>
      <c r="L22" s="88">
        <f t="shared" si="1"/>
        <v>0</v>
      </c>
      <c r="M22" s="96">
        <f t="shared" si="2"/>
        <v>0</v>
      </c>
      <c r="N22" s="97"/>
      <c r="O22" s="98"/>
    </row>
    <row r="23" spans="2:17" ht="19.5" hidden="1" thickBot="1" x14ac:dyDescent="0.45">
      <c r="B23" s="92"/>
      <c r="C23" s="81"/>
      <c r="D23" s="93"/>
      <c r="E23" s="93"/>
      <c r="F23" s="94">
        <f t="shared" si="3"/>
        <v>0</v>
      </c>
      <c r="G23" s="93"/>
      <c r="H23" s="84"/>
      <c r="I23" s="95">
        <f t="shared" si="4"/>
        <v>0</v>
      </c>
      <c r="J23" s="86">
        <f t="shared" si="0"/>
        <v>0</v>
      </c>
      <c r="K23" s="87"/>
      <c r="L23" s="88">
        <f t="shared" si="1"/>
        <v>0</v>
      </c>
      <c r="M23" s="96">
        <f t="shared" si="2"/>
        <v>0</v>
      </c>
      <c r="N23" s="97"/>
      <c r="O23" s="98"/>
    </row>
    <row r="24" spans="2:17" ht="19.5" hidden="1" thickBot="1" x14ac:dyDescent="0.45">
      <c r="B24" s="92"/>
      <c r="C24" s="81"/>
      <c r="D24" s="93"/>
      <c r="E24" s="93"/>
      <c r="F24" s="94">
        <f t="shared" si="3"/>
        <v>0</v>
      </c>
      <c r="G24" s="93"/>
      <c r="H24" s="84"/>
      <c r="I24" s="95">
        <f t="shared" si="4"/>
        <v>0</v>
      </c>
      <c r="J24" s="86">
        <f t="shared" si="0"/>
        <v>0</v>
      </c>
      <c r="K24" s="87"/>
      <c r="L24" s="88">
        <f t="shared" si="1"/>
        <v>0</v>
      </c>
      <c r="M24" s="96">
        <f t="shared" si="2"/>
        <v>0</v>
      </c>
      <c r="N24" s="99"/>
      <c r="O24" s="101"/>
    </row>
    <row r="25" spans="2:17" ht="19.5" hidden="1" thickBot="1" x14ac:dyDescent="0.45">
      <c r="B25" s="92"/>
      <c r="C25" s="81"/>
      <c r="D25" s="93"/>
      <c r="E25" s="93"/>
      <c r="F25" s="94">
        <f t="shared" si="3"/>
        <v>0</v>
      </c>
      <c r="G25" s="93"/>
      <c r="H25" s="84"/>
      <c r="I25" s="95">
        <f t="shared" si="4"/>
        <v>0</v>
      </c>
      <c r="J25" s="86">
        <f t="shared" si="0"/>
        <v>0</v>
      </c>
      <c r="K25" s="87"/>
      <c r="L25" s="88">
        <f t="shared" si="1"/>
        <v>0</v>
      </c>
      <c r="M25" s="96">
        <f t="shared" si="2"/>
        <v>0</v>
      </c>
      <c r="N25" s="99"/>
      <c r="O25" s="101"/>
    </row>
    <row r="26" spans="2:17" ht="19.5" hidden="1" thickBot="1" x14ac:dyDescent="0.45">
      <c r="B26" s="92"/>
      <c r="C26" s="81"/>
      <c r="D26" s="93"/>
      <c r="E26" s="93"/>
      <c r="F26" s="94">
        <f t="shared" si="3"/>
        <v>0</v>
      </c>
      <c r="G26" s="93"/>
      <c r="H26" s="84"/>
      <c r="I26" s="95">
        <f t="shared" si="4"/>
        <v>0</v>
      </c>
      <c r="J26" s="86">
        <f t="shared" si="0"/>
        <v>0</v>
      </c>
      <c r="K26" s="87"/>
      <c r="L26" s="88">
        <f t="shared" si="1"/>
        <v>0</v>
      </c>
      <c r="M26" s="96">
        <f t="shared" si="2"/>
        <v>0</v>
      </c>
      <c r="N26" s="99"/>
      <c r="O26" s="91"/>
    </row>
    <row r="27" spans="2:17" ht="19.5" hidden="1" thickBot="1" x14ac:dyDescent="0.45">
      <c r="B27" s="92"/>
      <c r="C27" s="81"/>
      <c r="D27" s="93"/>
      <c r="E27" s="93"/>
      <c r="F27" s="94">
        <f t="shared" si="3"/>
        <v>0</v>
      </c>
      <c r="G27" s="93"/>
      <c r="H27" s="84"/>
      <c r="I27" s="95">
        <f t="shared" si="4"/>
        <v>0</v>
      </c>
      <c r="J27" s="86">
        <f t="shared" si="0"/>
        <v>0</v>
      </c>
      <c r="K27" s="87"/>
      <c r="L27" s="88">
        <f t="shared" si="1"/>
        <v>0</v>
      </c>
      <c r="M27" s="96">
        <f t="shared" si="2"/>
        <v>0</v>
      </c>
      <c r="N27" s="99"/>
      <c r="O27" s="98"/>
    </row>
    <row r="28" spans="2:17" ht="19.5" hidden="1" thickBot="1" x14ac:dyDescent="0.45">
      <c r="B28" s="92"/>
      <c r="C28" s="81"/>
      <c r="D28" s="93"/>
      <c r="E28" s="93"/>
      <c r="F28" s="94">
        <f t="shared" si="3"/>
        <v>0</v>
      </c>
      <c r="G28" s="93"/>
      <c r="H28" s="84"/>
      <c r="I28" s="95">
        <f t="shared" si="4"/>
        <v>0</v>
      </c>
      <c r="J28" s="86">
        <f t="shared" si="0"/>
        <v>0</v>
      </c>
      <c r="K28" s="87"/>
      <c r="L28" s="88">
        <f t="shared" si="1"/>
        <v>0</v>
      </c>
      <c r="M28" s="96">
        <f t="shared" si="2"/>
        <v>0</v>
      </c>
      <c r="N28" s="100"/>
      <c r="O28" s="98"/>
    </row>
    <row r="29" spans="2:17" ht="19.5" hidden="1" thickBot="1" x14ac:dyDescent="0.45">
      <c r="B29" s="92"/>
      <c r="C29" s="81"/>
      <c r="D29" s="93"/>
      <c r="E29" s="93"/>
      <c r="F29" s="94">
        <f t="shared" si="3"/>
        <v>0</v>
      </c>
      <c r="G29" s="93"/>
      <c r="H29" s="84"/>
      <c r="I29" s="95">
        <f t="shared" si="4"/>
        <v>0</v>
      </c>
      <c r="J29" s="86">
        <f t="shared" si="0"/>
        <v>0</v>
      </c>
      <c r="K29" s="87"/>
      <c r="L29" s="88">
        <f t="shared" si="1"/>
        <v>0</v>
      </c>
      <c r="M29" s="96">
        <f t="shared" si="2"/>
        <v>0</v>
      </c>
      <c r="N29" s="99"/>
      <c r="O29" s="98"/>
    </row>
    <row r="30" spans="2:17" ht="19.5" hidden="1" thickBot="1" x14ac:dyDescent="0.45">
      <c r="B30" s="92"/>
      <c r="C30" s="81"/>
      <c r="D30" s="93"/>
      <c r="E30" s="93"/>
      <c r="F30" s="94">
        <f t="shared" si="3"/>
        <v>0</v>
      </c>
      <c r="G30" s="93"/>
      <c r="H30" s="84"/>
      <c r="I30" s="95">
        <f t="shared" si="4"/>
        <v>0</v>
      </c>
      <c r="J30" s="86">
        <f t="shared" si="0"/>
        <v>0</v>
      </c>
      <c r="K30" s="87"/>
      <c r="L30" s="88">
        <f t="shared" si="1"/>
        <v>0</v>
      </c>
      <c r="M30" s="96">
        <f t="shared" si="2"/>
        <v>0</v>
      </c>
      <c r="N30" s="100"/>
      <c r="O30" s="91"/>
    </row>
    <row r="31" spans="2:17" ht="19.5" hidden="1" thickBot="1" x14ac:dyDescent="0.45">
      <c r="B31" s="92"/>
      <c r="C31" s="81"/>
      <c r="D31" s="93"/>
      <c r="E31" s="93"/>
      <c r="F31" s="94">
        <f t="shared" si="3"/>
        <v>0</v>
      </c>
      <c r="G31" s="93"/>
      <c r="H31" s="84"/>
      <c r="I31" s="95">
        <f t="shared" si="4"/>
        <v>0</v>
      </c>
      <c r="J31" s="86">
        <f t="shared" si="0"/>
        <v>0</v>
      </c>
      <c r="K31" s="87"/>
      <c r="L31" s="88">
        <f t="shared" si="1"/>
        <v>0</v>
      </c>
      <c r="M31" s="96">
        <f t="shared" si="2"/>
        <v>0</v>
      </c>
      <c r="N31" s="99"/>
      <c r="O31" s="98"/>
    </row>
    <row r="32" spans="2:17" ht="19.5" hidden="1" thickBot="1" x14ac:dyDescent="0.45">
      <c r="B32" s="92"/>
      <c r="C32" s="81"/>
      <c r="D32" s="93"/>
      <c r="E32" s="93"/>
      <c r="F32" s="94">
        <f t="shared" si="3"/>
        <v>0</v>
      </c>
      <c r="G32" s="93"/>
      <c r="H32" s="84"/>
      <c r="I32" s="95">
        <f t="shared" si="4"/>
        <v>0</v>
      </c>
      <c r="J32" s="86">
        <f t="shared" si="0"/>
        <v>0</v>
      </c>
      <c r="K32" s="87"/>
      <c r="L32" s="88">
        <f t="shared" si="1"/>
        <v>0</v>
      </c>
      <c r="M32" s="96">
        <f t="shared" si="2"/>
        <v>0</v>
      </c>
      <c r="N32" s="100"/>
      <c r="O32" s="98"/>
    </row>
    <row r="33" spans="1:15" ht="19.5" hidden="1" thickBot="1" x14ac:dyDescent="0.45">
      <c r="B33" s="102"/>
      <c r="C33" s="103"/>
      <c r="D33" s="104"/>
      <c r="E33" s="104"/>
      <c r="F33" s="105">
        <f t="shared" si="3"/>
        <v>0</v>
      </c>
      <c r="G33" s="104"/>
      <c r="H33" s="106"/>
      <c r="I33" s="107">
        <f>IF(H33="年間９月以上",11246000,IF(H33="年間６月以上９月未満",7500000,IF(H33="年間６月未満",3750000,0)))</f>
        <v>0</v>
      </c>
      <c r="J33" s="108">
        <f t="shared" si="0"/>
        <v>0</v>
      </c>
      <c r="K33" s="109"/>
      <c r="L33" s="110">
        <f t="shared" si="1"/>
        <v>0</v>
      </c>
      <c r="M33" s="111">
        <f t="shared" si="2"/>
        <v>0</v>
      </c>
      <c r="N33" s="112"/>
      <c r="O33" s="113"/>
    </row>
    <row r="34" spans="1:15" ht="19.5" hidden="1" thickBot="1" x14ac:dyDescent="0.45">
      <c r="B34" s="114" t="s">
        <v>42</v>
      </c>
      <c r="C34" s="115"/>
      <c r="D34" s="116"/>
      <c r="E34" s="116"/>
      <c r="F34" s="116"/>
      <c r="G34" s="116"/>
      <c r="H34" s="116"/>
      <c r="I34" s="117"/>
      <c r="J34" s="117"/>
      <c r="K34" s="117"/>
      <c r="L34" s="117"/>
      <c r="M34" s="118">
        <f>SUM(M16:M33)</f>
        <v>0</v>
      </c>
      <c r="N34" s="119"/>
      <c r="O34" s="120"/>
    </row>
    <row r="35" spans="1:15" x14ac:dyDescent="0.4">
      <c r="N35" s="121"/>
      <c r="O35" s="121"/>
    </row>
    <row r="36" spans="1:15" x14ac:dyDescent="0.4">
      <c r="C36" s="122" t="s">
        <v>40</v>
      </c>
      <c r="D36" s="123"/>
      <c r="E36" s="123"/>
      <c r="F36" s="123"/>
      <c r="G36" s="123"/>
      <c r="H36" s="124" t="s">
        <v>41</v>
      </c>
    </row>
    <row r="37" spans="1:15" x14ac:dyDescent="0.4">
      <c r="A37" s="125"/>
      <c r="B37" s="125"/>
      <c r="C37" s="126" t="s">
        <v>37</v>
      </c>
      <c r="D37" s="123"/>
      <c r="E37" s="123"/>
      <c r="F37" s="123"/>
      <c r="G37" s="123"/>
      <c r="H37" s="127" t="s">
        <v>38</v>
      </c>
    </row>
    <row r="38" spans="1:15" ht="15.75" customHeight="1" x14ac:dyDescent="0.4">
      <c r="A38" s="128"/>
      <c r="B38" s="129"/>
      <c r="D38" s="123"/>
      <c r="E38" s="123"/>
      <c r="F38" s="123"/>
      <c r="G38" s="123"/>
      <c r="H38" s="126" t="s">
        <v>43</v>
      </c>
    </row>
    <row r="39" spans="1:15" ht="15.75" customHeight="1" thickBot="1" x14ac:dyDescent="0.45">
      <c r="A39" s="128"/>
      <c r="B39" s="129"/>
      <c r="D39" s="130"/>
      <c r="E39" s="130"/>
      <c r="F39" s="130"/>
      <c r="G39" s="130"/>
    </row>
    <row r="40" spans="1:15" ht="15.75" customHeight="1" thickTop="1" x14ac:dyDescent="0.4">
      <c r="A40" s="128"/>
      <c r="B40" s="131"/>
      <c r="C40" s="132" t="s">
        <v>44</v>
      </c>
      <c r="D40" s="133"/>
      <c r="E40" s="133"/>
      <c r="F40" s="133"/>
      <c r="G40" s="133"/>
      <c r="H40" s="133"/>
      <c r="I40" s="133"/>
      <c r="J40" s="133"/>
      <c r="K40" s="133"/>
      <c r="L40" s="133"/>
      <c r="M40" s="134"/>
      <c r="N40" s="135"/>
      <c r="O40" s="135"/>
    </row>
    <row r="41" spans="1:15" ht="15.75" customHeight="1" x14ac:dyDescent="0.4">
      <c r="A41" s="128"/>
      <c r="B41" s="131"/>
      <c r="C41" s="136"/>
      <c r="D41" s="137"/>
      <c r="E41" s="137"/>
      <c r="F41" s="137"/>
      <c r="G41" s="137"/>
      <c r="H41" s="137"/>
      <c r="I41" s="137"/>
      <c r="J41" s="137"/>
      <c r="K41" s="137"/>
      <c r="L41" s="137"/>
      <c r="M41" s="138"/>
      <c r="N41" s="135"/>
      <c r="O41" s="135"/>
    </row>
    <row r="42" spans="1:15" ht="15.75" customHeight="1" x14ac:dyDescent="0.4">
      <c r="A42" s="128"/>
      <c r="B42" s="131"/>
      <c r="C42" s="136"/>
      <c r="D42" s="137"/>
      <c r="E42" s="137"/>
      <c r="F42" s="137"/>
      <c r="G42" s="137"/>
      <c r="H42" s="137"/>
      <c r="I42" s="137"/>
      <c r="J42" s="137"/>
      <c r="K42" s="137"/>
      <c r="L42" s="137"/>
      <c r="M42" s="138"/>
      <c r="N42" s="135"/>
      <c r="O42" s="135"/>
    </row>
    <row r="43" spans="1:15" ht="15.75" customHeight="1" x14ac:dyDescent="0.4">
      <c r="A43" s="128"/>
      <c r="B43" s="139"/>
      <c r="C43" s="136"/>
      <c r="D43" s="137"/>
      <c r="E43" s="137"/>
      <c r="F43" s="137"/>
      <c r="G43" s="137"/>
      <c r="H43" s="137"/>
      <c r="I43" s="137"/>
      <c r="J43" s="137"/>
      <c r="K43" s="137"/>
      <c r="L43" s="137"/>
      <c r="M43" s="138"/>
      <c r="N43" s="135"/>
      <c r="O43" s="135"/>
    </row>
    <row r="44" spans="1:15" ht="15.75" customHeight="1" x14ac:dyDescent="0.4">
      <c r="A44" s="128"/>
      <c r="B44" s="139"/>
      <c r="C44" s="136"/>
      <c r="D44" s="137"/>
      <c r="E44" s="137"/>
      <c r="F44" s="137"/>
      <c r="G44" s="137"/>
      <c r="H44" s="137"/>
      <c r="I44" s="137"/>
      <c r="J44" s="137"/>
      <c r="K44" s="137"/>
      <c r="L44" s="137"/>
      <c r="M44" s="138"/>
      <c r="N44" s="135"/>
      <c r="O44" s="135"/>
    </row>
    <row r="45" spans="1:15" ht="15.75" customHeight="1" x14ac:dyDescent="0.4">
      <c r="A45" s="128"/>
      <c r="B45" s="131"/>
      <c r="C45" s="136"/>
      <c r="D45" s="137"/>
      <c r="E45" s="137"/>
      <c r="F45" s="137"/>
      <c r="G45" s="137"/>
      <c r="H45" s="137"/>
      <c r="I45" s="137"/>
      <c r="J45" s="137"/>
      <c r="K45" s="137"/>
      <c r="L45" s="137"/>
      <c r="M45" s="138"/>
      <c r="N45" s="135"/>
      <c r="O45" s="135"/>
    </row>
    <row r="46" spans="1:15" ht="15.75" customHeight="1" x14ac:dyDescent="0.4">
      <c r="A46" s="128"/>
      <c r="B46" s="131"/>
      <c r="C46" s="136"/>
      <c r="D46" s="137"/>
      <c r="E46" s="137"/>
      <c r="F46" s="137"/>
      <c r="G46" s="137"/>
      <c r="H46" s="137"/>
      <c r="I46" s="137"/>
      <c r="J46" s="137"/>
      <c r="K46" s="137"/>
      <c r="L46" s="137"/>
      <c r="M46" s="138"/>
      <c r="N46" s="135"/>
      <c r="O46" s="135"/>
    </row>
    <row r="47" spans="1:15" ht="15.75" customHeight="1" x14ac:dyDescent="0.4">
      <c r="A47" s="128"/>
      <c r="B47" s="140"/>
      <c r="C47" s="136"/>
      <c r="D47" s="137"/>
      <c r="E47" s="137"/>
      <c r="F47" s="137"/>
      <c r="G47" s="137"/>
      <c r="H47" s="137"/>
      <c r="I47" s="137"/>
      <c r="J47" s="137"/>
      <c r="K47" s="137"/>
      <c r="L47" s="137"/>
      <c r="M47" s="138"/>
      <c r="N47" s="135"/>
      <c r="O47" s="135"/>
    </row>
    <row r="48" spans="1:15" ht="15.75" customHeight="1" x14ac:dyDescent="0.4">
      <c r="A48" s="128"/>
      <c r="B48" s="140"/>
      <c r="C48" s="136"/>
      <c r="D48" s="137"/>
      <c r="E48" s="137"/>
      <c r="F48" s="137"/>
      <c r="G48" s="137"/>
      <c r="H48" s="137"/>
      <c r="I48" s="137"/>
      <c r="J48" s="137"/>
      <c r="K48" s="137"/>
      <c r="L48" s="137"/>
      <c r="M48" s="138"/>
      <c r="N48" s="135"/>
      <c r="O48" s="135"/>
    </row>
    <row r="49" spans="1:15" ht="15.75" customHeight="1" x14ac:dyDescent="0.4">
      <c r="A49" s="128"/>
      <c r="B49" s="141"/>
      <c r="C49" s="136"/>
      <c r="D49" s="137"/>
      <c r="E49" s="137"/>
      <c r="F49" s="137"/>
      <c r="G49" s="137"/>
      <c r="H49" s="137"/>
      <c r="I49" s="137"/>
      <c r="J49" s="137"/>
      <c r="K49" s="137"/>
      <c r="L49" s="137"/>
      <c r="M49" s="138"/>
      <c r="N49" s="135"/>
      <c r="O49" s="135"/>
    </row>
    <row r="50" spans="1:15" ht="15.75" customHeight="1" x14ac:dyDescent="0.4">
      <c r="A50" s="128"/>
      <c r="B50" s="129"/>
      <c r="C50" s="136"/>
      <c r="D50" s="137"/>
      <c r="E50" s="137"/>
      <c r="F50" s="137"/>
      <c r="G50" s="137"/>
      <c r="H50" s="137"/>
      <c r="I50" s="137"/>
      <c r="J50" s="137"/>
      <c r="K50" s="137"/>
      <c r="L50" s="137"/>
      <c r="M50" s="138"/>
      <c r="N50" s="135"/>
      <c r="O50" s="135"/>
    </row>
    <row r="51" spans="1:15" ht="15.75" customHeight="1" thickBot="1" x14ac:dyDescent="0.45">
      <c r="A51" s="128"/>
      <c r="B51" s="139"/>
      <c r="C51" s="142"/>
      <c r="D51" s="143"/>
      <c r="E51" s="143"/>
      <c r="F51" s="143"/>
      <c r="G51" s="143"/>
      <c r="H51" s="143"/>
      <c r="I51" s="143"/>
      <c r="J51" s="143"/>
      <c r="K51" s="143"/>
      <c r="L51" s="143"/>
      <c r="M51" s="144"/>
      <c r="N51" s="135"/>
      <c r="O51" s="135"/>
    </row>
    <row r="52" spans="1:15" ht="15.75" customHeight="1" thickTop="1" x14ac:dyDescent="0.4">
      <c r="A52" s="128"/>
      <c r="B52" s="139"/>
      <c r="D52" s="145"/>
    </row>
    <row r="53" spans="1:15" ht="15.75" customHeight="1" x14ac:dyDescent="0.4">
      <c r="A53" s="128"/>
      <c r="B53" s="141"/>
      <c r="D53" s="145"/>
    </row>
    <row r="54" spans="1:15" ht="15.75" customHeight="1" x14ac:dyDescent="0.4">
      <c r="A54" s="128"/>
      <c r="B54" s="129"/>
      <c r="D54" s="145"/>
    </row>
    <row r="55" spans="1:15" ht="15.75" customHeight="1" x14ac:dyDescent="0.4">
      <c r="A55" s="128"/>
      <c r="B55" s="131"/>
      <c r="D55" s="145"/>
    </row>
    <row r="56" spans="1:15" ht="15.75" customHeight="1" x14ac:dyDescent="0.4">
      <c r="A56" s="128"/>
      <c r="B56" s="131"/>
      <c r="D56" s="145"/>
    </row>
    <row r="57" spans="1:15" ht="15.75" customHeight="1" x14ac:dyDescent="0.4">
      <c r="A57" s="128"/>
      <c r="B57" s="131"/>
      <c r="D57" s="145"/>
    </row>
    <row r="58" spans="1:15" ht="15.75" customHeight="1" x14ac:dyDescent="0.4">
      <c r="A58" s="128"/>
      <c r="B58" s="131"/>
      <c r="D58" s="145"/>
    </row>
    <row r="59" spans="1:15" ht="15.75" customHeight="1" x14ac:dyDescent="0.4">
      <c r="A59" s="128"/>
      <c r="B59" s="131"/>
      <c r="D59" s="145"/>
    </row>
    <row r="60" spans="1:15" ht="15.75" customHeight="1" x14ac:dyDescent="0.4">
      <c r="A60" s="128"/>
      <c r="B60" s="141"/>
      <c r="D60" s="145"/>
    </row>
    <row r="61" spans="1:15" ht="15.75" customHeight="1" x14ac:dyDescent="0.4">
      <c r="A61" s="128"/>
      <c r="B61" s="129"/>
      <c r="D61" s="145"/>
    </row>
    <row r="62" spans="1:15" ht="15.75" customHeight="1" x14ac:dyDescent="0.4">
      <c r="A62" s="128"/>
      <c r="B62" s="131"/>
      <c r="D62" s="145"/>
    </row>
    <row r="63" spans="1:15" ht="15.75" customHeight="1" x14ac:dyDescent="0.4">
      <c r="A63" s="128"/>
      <c r="B63" s="131"/>
      <c r="D63" s="145"/>
    </row>
    <row r="64" spans="1:15" ht="15.75" customHeight="1" x14ac:dyDescent="0.4">
      <c r="A64" s="128"/>
      <c r="B64" s="141"/>
      <c r="D64" s="145"/>
    </row>
    <row r="65" spans="1:4" ht="15.75" customHeight="1" x14ac:dyDescent="0.4">
      <c r="A65" s="128"/>
      <c r="B65" s="129"/>
      <c r="D65" s="145"/>
    </row>
    <row r="66" spans="1:4" ht="15.75" customHeight="1" x14ac:dyDescent="0.4">
      <c r="A66" s="128"/>
      <c r="B66" s="129"/>
      <c r="D66" s="145"/>
    </row>
    <row r="67" spans="1:4" ht="15.75" customHeight="1" x14ac:dyDescent="0.4">
      <c r="A67" s="128"/>
      <c r="B67" s="131"/>
      <c r="D67" s="145"/>
    </row>
    <row r="68" spans="1:4" ht="15.75" customHeight="1" x14ac:dyDescent="0.4">
      <c r="A68" s="128"/>
      <c r="B68" s="131"/>
      <c r="D68" s="145"/>
    </row>
    <row r="69" spans="1:4" ht="15.75" customHeight="1" x14ac:dyDescent="0.4">
      <c r="A69" s="128"/>
      <c r="B69" s="139"/>
      <c r="D69" s="145"/>
    </row>
    <row r="70" spans="1:4" ht="15.75" customHeight="1" x14ac:dyDescent="0.4">
      <c r="A70" s="128"/>
      <c r="B70" s="139"/>
      <c r="D70" s="145"/>
    </row>
    <row r="71" spans="1:4" ht="15.75" customHeight="1" x14ac:dyDescent="0.4">
      <c r="A71" s="128"/>
      <c r="B71" s="139"/>
      <c r="D71" s="145"/>
    </row>
    <row r="72" spans="1:4" ht="15.75" customHeight="1" x14ac:dyDescent="0.4">
      <c r="A72" s="128"/>
      <c r="B72" s="131"/>
      <c r="D72" s="145"/>
    </row>
    <row r="73" spans="1:4" ht="15.75" customHeight="1" x14ac:dyDescent="0.4">
      <c r="A73" s="128"/>
      <c r="B73" s="146"/>
      <c r="D73" s="145"/>
    </row>
    <row r="74" spans="1:4" ht="15.75" customHeight="1" x14ac:dyDescent="0.4">
      <c r="A74" s="128"/>
      <c r="B74" s="141"/>
      <c r="D74" s="145"/>
    </row>
    <row r="75" spans="1:4" ht="15.75" customHeight="1" x14ac:dyDescent="0.4">
      <c r="A75" s="128"/>
      <c r="B75" s="131"/>
      <c r="D75" s="145"/>
    </row>
    <row r="76" spans="1:4" ht="15.75" customHeight="1" x14ac:dyDescent="0.4">
      <c r="A76" s="128"/>
      <c r="B76" s="131"/>
      <c r="D76" s="145"/>
    </row>
    <row r="77" spans="1:4" ht="15.75" customHeight="1" x14ac:dyDescent="0.4">
      <c r="A77" s="128"/>
      <c r="B77" s="131"/>
      <c r="D77" s="145"/>
    </row>
    <row r="78" spans="1:4" ht="15.75" customHeight="1" x14ac:dyDescent="0.4">
      <c r="A78" s="128"/>
      <c r="B78" s="147"/>
      <c r="D78" s="145"/>
    </row>
    <row r="79" spans="1:4" ht="15.75" customHeight="1" x14ac:dyDescent="0.4">
      <c r="A79" s="128"/>
      <c r="B79" s="148"/>
      <c r="D79" s="149"/>
    </row>
    <row r="80" spans="1:4" ht="15.75" customHeight="1" x14ac:dyDescent="0.4">
      <c r="A80" s="128"/>
      <c r="B80" s="129"/>
      <c r="D80" s="145"/>
    </row>
    <row r="81" spans="1:4" ht="15.75" customHeight="1" x14ac:dyDescent="0.4">
      <c r="A81" s="128"/>
      <c r="B81" s="131"/>
      <c r="D81" s="145"/>
    </row>
    <row r="82" spans="1:4" ht="15.75" customHeight="1" x14ac:dyDescent="0.4">
      <c r="A82" s="128"/>
      <c r="B82" s="131"/>
      <c r="D82" s="145"/>
    </row>
    <row r="83" spans="1:4" ht="15.75" customHeight="1" x14ac:dyDescent="0.4">
      <c r="A83" s="128"/>
      <c r="B83" s="139"/>
      <c r="D83" s="145"/>
    </row>
    <row r="84" spans="1:4" ht="15.75" customHeight="1" x14ac:dyDescent="0.4">
      <c r="A84" s="128"/>
      <c r="B84" s="139"/>
      <c r="D84" s="145"/>
    </row>
    <row r="85" spans="1:4" ht="15.75" customHeight="1" x14ac:dyDescent="0.4">
      <c r="A85" s="128"/>
      <c r="B85" s="131"/>
      <c r="D85" s="149"/>
    </row>
    <row r="86" spans="1:4" ht="15.75" customHeight="1" x14ac:dyDescent="0.4">
      <c r="A86" s="128"/>
      <c r="B86" s="140"/>
      <c r="D86" s="149"/>
    </row>
    <row r="87" spans="1:4" ht="15.75" customHeight="1" x14ac:dyDescent="0.4">
      <c r="A87" s="128"/>
      <c r="B87" s="141"/>
      <c r="D87" s="145"/>
    </row>
    <row r="88" spans="1:4" ht="15.75" customHeight="1" x14ac:dyDescent="0.4">
      <c r="A88" s="128"/>
      <c r="B88" s="129"/>
      <c r="D88" s="145"/>
    </row>
    <row r="89" spans="1:4" ht="15.75" customHeight="1" x14ac:dyDescent="0.4">
      <c r="A89" s="128"/>
      <c r="B89" s="139"/>
      <c r="D89" s="145"/>
    </row>
    <row r="90" spans="1:4" ht="15.75" customHeight="1" x14ac:dyDescent="0.4">
      <c r="A90" s="128"/>
      <c r="B90" s="141"/>
      <c r="D90" s="145"/>
    </row>
    <row r="91" spans="1:4" ht="15.75" customHeight="1" x14ac:dyDescent="0.4">
      <c r="A91" s="128"/>
      <c r="B91" s="129"/>
      <c r="D91" s="145"/>
    </row>
    <row r="92" spans="1:4" ht="15.75" customHeight="1" x14ac:dyDescent="0.4">
      <c r="A92" s="128"/>
      <c r="B92" s="129"/>
      <c r="D92" s="145"/>
    </row>
    <row r="93" spans="1:4" ht="15.75" customHeight="1" x14ac:dyDescent="0.4">
      <c r="A93" s="128"/>
      <c r="B93" s="131"/>
      <c r="D93" s="145"/>
    </row>
    <row r="94" spans="1:4" ht="15.75" customHeight="1" x14ac:dyDescent="0.4">
      <c r="A94" s="128"/>
      <c r="B94" s="131"/>
      <c r="D94" s="145"/>
    </row>
    <row r="95" spans="1:4" ht="15.75" customHeight="1" x14ac:dyDescent="0.4">
      <c r="A95" s="128"/>
      <c r="B95" s="131"/>
      <c r="D95" s="145"/>
    </row>
    <row r="96" spans="1:4" ht="15.75" customHeight="1" x14ac:dyDescent="0.4">
      <c r="A96" s="128"/>
      <c r="B96" s="141"/>
      <c r="D96" s="145"/>
    </row>
    <row r="97" spans="1:4" ht="15.75" customHeight="1" x14ac:dyDescent="0.4">
      <c r="A97" s="128"/>
      <c r="B97" s="129"/>
      <c r="D97" s="145"/>
    </row>
    <row r="98" spans="1:4" ht="15.75" customHeight="1" x14ac:dyDescent="0.4">
      <c r="A98" s="128"/>
      <c r="B98" s="131"/>
      <c r="D98" s="145"/>
    </row>
    <row r="99" spans="1:4" ht="15.75" customHeight="1" x14ac:dyDescent="0.4">
      <c r="A99" s="128"/>
      <c r="B99" s="131"/>
      <c r="D99" s="145"/>
    </row>
    <row r="100" spans="1:4" ht="15.75" customHeight="1" x14ac:dyDescent="0.4">
      <c r="A100" s="128"/>
      <c r="B100" s="147"/>
      <c r="D100" s="145"/>
    </row>
    <row r="101" spans="1:4" ht="15.75" customHeight="1" x14ac:dyDescent="0.4">
      <c r="A101" s="128"/>
      <c r="B101" s="131"/>
      <c r="D101" s="145"/>
    </row>
    <row r="102" spans="1:4" ht="15.75" customHeight="1" x14ac:dyDescent="0.4">
      <c r="A102" s="128"/>
      <c r="B102" s="148"/>
      <c r="D102" s="149"/>
    </row>
    <row r="103" spans="1:4" x14ac:dyDescent="0.4">
      <c r="A103" s="148"/>
      <c r="B103" s="148"/>
      <c r="D103" s="149"/>
    </row>
  </sheetData>
  <sheetProtection selectLockedCells="1"/>
  <mergeCells count="20">
    <mergeCell ref="D36:G38"/>
    <mergeCell ref="A38:A79"/>
    <mergeCell ref="C40:M51"/>
    <mergeCell ref="A80:A102"/>
    <mergeCell ref="K8:K11"/>
    <mergeCell ref="L8:L11"/>
    <mergeCell ref="M8:M11"/>
    <mergeCell ref="N8:N11"/>
    <mergeCell ref="O8:O11"/>
    <mergeCell ref="P10:Q11"/>
    <mergeCell ref="B2:O2"/>
    <mergeCell ref="B8:B11"/>
    <mergeCell ref="C8:C11"/>
    <mergeCell ref="D8:D11"/>
    <mergeCell ref="E8:E11"/>
    <mergeCell ref="F8:F11"/>
    <mergeCell ref="G8:G11"/>
    <mergeCell ref="H8:H11"/>
    <mergeCell ref="I8:I11"/>
    <mergeCell ref="J8:J11"/>
  </mergeCells>
  <phoneticPr fontId="4"/>
  <conditionalFormatting sqref="K14:K33">
    <cfRule type="expression" dxfId="0" priority="1">
      <formula>IF(C14="都道府県が行う事業（直接補助）",TRUE,FALSE)</formula>
    </cfRule>
  </conditionalFormatting>
  <dataValidations count="4">
    <dataValidation type="list" imeMode="off" allowBlank="1" showInputMessage="1" showErrorMessage="1" sqref="H14:H33" xr:uid="{7D6543FA-2F9C-476B-A5D6-2124B7FEA244}">
      <formula1>$H$36:$H$38</formula1>
    </dataValidation>
    <dataValidation allowBlank="1" showInputMessage="1" showErrorMessage="1" sqref="I14:I33" xr:uid="{E6BAE1B0-1E20-447D-BDBA-3657861AB5DD}"/>
    <dataValidation type="list" allowBlank="1" showInputMessage="1" showErrorMessage="1" sqref="C14:C33" xr:uid="{5B1F02BC-716D-4DF3-9C22-A55D6A9F7406}">
      <formula1>$C$36:$C$37</formula1>
    </dataValidation>
    <dataValidation imeMode="off" allowBlank="1" showInputMessage="1" showErrorMessage="1" sqref="B37:B103 I8:I13 C8:C13 D8:G33 G52:K103 C104:K1048576 L34:O34 H8 H12:H13 E34:H35 J8:K33 C34:D36 I34:K39" xr:uid="{D232CD83-E0DF-4521-9BB2-93C3D7A85292}"/>
  </dataValidations>
  <printOptions horizontalCentered="1"/>
  <pageMargins left="0.39370078740157483" right="0.39370078740157483" top="0.74803149606299213" bottom="0.74803149606299213" header="0.31496062992125984" footer="0.31496062992125984"/>
  <pageSetup paperSize="9" scale="46"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地域連携周産期支援事業（分娩取扱施設）　</vt:lpstr>
      <vt:lpstr>'地域連携周産期支援事業（分娩取扱施設）　'!Print_Area</vt:lpstr>
      <vt:lpstr>'地域連携周産期支援事業（分娩取扱施設）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大輔</dc:creator>
  <cp:lastModifiedBy>荒木 大輔</cp:lastModifiedBy>
  <dcterms:created xsi:type="dcterms:W3CDTF">2026-02-05T06:19:28Z</dcterms:created>
  <dcterms:modified xsi:type="dcterms:W3CDTF">2026-02-05T06:19:35Z</dcterms:modified>
</cp:coreProperties>
</file>