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16499\Desktop\"/>
    </mc:Choice>
  </mc:AlternateContent>
  <xr:revisionPtr revIDLastSave="0" documentId="8_{06171A8A-902E-4B27-AED2-20ACB5AE9AD0}" xr6:coauthVersionLast="47" xr6:coauthVersionMax="47" xr10:uidLastSave="{00000000-0000-0000-0000-000000000000}"/>
  <bookViews>
    <workbookView xWindow="28680" yWindow="-120" windowWidth="29040" windowHeight="15720" xr2:uid="{59121A82-3050-4080-B888-D849E653C74C}"/>
  </bookViews>
  <sheets>
    <sheet name="第１号様式_別表８　事業計画書地域連携周産期（産科施設 )設備" sheetId="1" r:id="rId1"/>
  </sheets>
  <externalReferences>
    <externalReference r:id="rId2"/>
  </externalReferences>
  <definedNames>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aaaaaaaaaaaaaa" hidden="1">#REF!</definedName>
    <definedName name="E" hidden="1">#REF!</definedName>
    <definedName name="ff" hidden="1">#REF!</definedName>
    <definedName name="ｌ" hidden="1">#REF!</definedName>
    <definedName name="_xlnm.Print_Area" localSheetId="0">'第１号様式_別表８　事業計画書地域連携周産期（産科施設 )設備'!$A$1:$V$26</definedName>
    <definedName name="_xlnm.Print_Area">#REF!</definedName>
    <definedName name="_xlnm.Print_Titles" localSheetId="0">'第１号様式_別表８　事業計画書地域連携周産期（産科施設 )設備'!$1:$3</definedName>
    <definedName name="ｗ"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ブロック">#REF!</definedName>
    <definedName name="医療提供体制施設整備交付金">#REF!</definedName>
    <definedName name="医療提供体制施設整備補助金">#REF!</definedName>
    <definedName name="事業分類">#REF!</definedName>
    <definedName name="組織" hidden="1">#REF!</definedName>
    <definedName name="地域医療介護総合確保基金">#REF!</definedName>
    <definedName name="鉄筋コンクリート">#REF!</definedName>
    <definedName name="特定" hidden="1">#REF!</definedName>
    <definedName name="病床確保料" localSheetId="0">#REF!</definedName>
    <definedName name="病床確保料">#REF!</definedName>
    <definedName name="別紙１７" hidden="1">#REF!</definedName>
    <definedName name="別紙３１" hidden="1">#REF!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1" l="1"/>
  <c r="K17" i="1"/>
  <c r="N17" i="1" s="1"/>
  <c r="P17" i="1" s="1"/>
  <c r="R17" i="1" s="1"/>
  <c r="H17" i="1"/>
  <c r="L16" i="1"/>
  <c r="N16" i="1" s="1"/>
  <c r="P16" i="1" s="1"/>
  <c r="R16" i="1" s="1"/>
  <c r="K16" i="1"/>
  <c r="H16" i="1"/>
  <c r="K15" i="1"/>
  <c r="H15" i="1"/>
  <c r="L15" i="1" s="1"/>
  <c r="K14" i="1"/>
  <c r="H14" i="1"/>
  <c r="L14" i="1" s="1"/>
  <c r="N14" i="1" s="1"/>
  <c r="P14" i="1" s="1"/>
  <c r="R14" i="1" s="1"/>
  <c r="L13" i="1"/>
  <c r="K13" i="1"/>
  <c r="N13" i="1" s="1"/>
  <c r="P13" i="1" s="1"/>
  <c r="R13" i="1" s="1"/>
  <c r="H13" i="1"/>
  <c r="L12" i="1"/>
  <c r="N12" i="1" s="1"/>
  <c r="P12" i="1" s="1"/>
  <c r="R12" i="1" s="1"/>
  <c r="K12" i="1"/>
  <c r="H12" i="1"/>
  <c r="N15" i="1" l="1"/>
  <c r="P15" i="1" s="1"/>
  <c r="R15" i="1" s="1"/>
  <c r="R18" i="1" s="1"/>
</calcChain>
</file>

<file path=xl/sharedStrings.xml><?xml version="1.0" encoding="utf-8"?>
<sst xmlns="http://schemas.openxmlformats.org/spreadsheetml/2006/main" count="68" uniqueCount="59">
  <si>
    <t>第１号様式_別表８（事業計画書）</t>
    <phoneticPr fontId="3"/>
  </si>
  <si>
    <t>地域連携周産期支援事業（産科施設）＿設備＿経費所要額調　様式</t>
    <rPh sb="18" eb="20">
      <t>セツビ</t>
    </rPh>
    <rPh sb="28" eb="30">
      <t>ヨウシキ</t>
    </rPh>
    <phoneticPr fontId="6"/>
  </si>
  <si>
    <t>42長崎県</t>
  </si>
  <si>
    <t>←都道府県名を選択</t>
    <phoneticPr fontId="3"/>
  </si>
  <si>
    <t>施設名称</t>
    <rPh sb="0" eb="2">
      <t>シセツ</t>
    </rPh>
    <rPh sb="2" eb="3">
      <t>メイ</t>
    </rPh>
    <phoneticPr fontId="6"/>
  </si>
  <si>
    <t>補助方法</t>
    <phoneticPr fontId="3"/>
  </si>
  <si>
    <t>R７に契約し、納品されたか
（〇か×を選択してください）</t>
    <rPh sb="3" eb="5">
      <t>ケイヤク</t>
    </rPh>
    <rPh sb="7" eb="9">
      <t>ノウヒン</t>
    </rPh>
    <rPh sb="19" eb="21">
      <t>センタク</t>
    </rPh>
    <phoneticPr fontId="1"/>
  </si>
  <si>
    <t>超音波診断装置
の金額</t>
    <rPh sb="9" eb="11">
      <t>キンガク</t>
    </rPh>
    <phoneticPr fontId="3"/>
  </si>
  <si>
    <t>診察台（内診台）
の金額</t>
    <phoneticPr fontId="3"/>
  </si>
  <si>
    <t>分娩監視装置
の金額</t>
    <phoneticPr fontId="3"/>
  </si>
  <si>
    <t>補助対象品目
の小計額</t>
    <rPh sb="8" eb="10">
      <t>ショウケイ</t>
    </rPh>
    <rPh sb="10" eb="11">
      <t>ガク</t>
    </rPh>
    <phoneticPr fontId="3"/>
  </si>
  <si>
    <t>総事業費</t>
  </si>
  <si>
    <t>寄付金その
他の収入額</t>
    <rPh sb="0" eb="2">
      <t>キフ</t>
    </rPh>
    <rPh sb="2" eb="3">
      <t>キン</t>
    </rPh>
    <phoneticPr fontId="6"/>
  </si>
  <si>
    <t>差引額</t>
  </si>
  <si>
    <t>対象経費の
支出予定額</t>
    <phoneticPr fontId="6"/>
  </si>
  <si>
    <t>基 準 額</t>
    <phoneticPr fontId="13"/>
  </si>
  <si>
    <r>
      <t xml:space="preserve">選 定 額
</t>
    </r>
    <r>
      <rPr>
        <sz val="8"/>
        <color rgb="FF000000"/>
        <rFont val="ＭＳ Ｐゴシック"/>
        <family val="3"/>
        <charset val="128"/>
      </rPr>
      <t>（Ｃ）・（Ｄ）・（Ｅ）のうち最少額</t>
    </r>
    <phoneticPr fontId="13"/>
  </si>
  <si>
    <t>補助率</t>
  </si>
  <si>
    <t>選定額×補助率</t>
    <phoneticPr fontId="3"/>
  </si>
  <si>
    <t>都道府県
補助額</t>
    <rPh sb="0" eb="4">
      <t>トドウフケン</t>
    </rPh>
    <rPh sb="5" eb="7">
      <t>ホジョ</t>
    </rPh>
    <rPh sb="7" eb="8">
      <t>ガク</t>
    </rPh>
    <phoneticPr fontId="3"/>
  </si>
  <si>
    <t>国庫補助
所要額</t>
    <rPh sb="0" eb="2">
      <t>コッコ</t>
    </rPh>
    <rPh sb="2" eb="4">
      <t>ホジョ</t>
    </rPh>
    <rPh sb="5" eb="7">
      <t>ショヨウ</t>
    </rPh>
    <rPh sb="7" eb="8">
      <t>ガク</t>
    </rPh>
    <phoneticPr fontId="13"/>
  </si>
  <si>
    <t>既交付決定額</t>
    <rPh sb="0" eb="1">
      <t>キ</t>
    </rPh>
    <rPh sb="1" eb="3">
      <t>コウフ</t>
    </rPh>
    <rPh sb="3" eb="5">
      <t>ケッテイ</t>
    </rPh>
    <rPh sb="5" eb="6">
      <t>ガク</t>
    </rPh>
    <phoneticPr fontId="3"/>
  </si>
  <si>
    <t>差引追加交付
（一部取消）
申請額</t>
    <rPh sb="0" eb="2">
      <t>サシヒキ</t>
    </rPh>
    <rPh sb="2" eb="4">
      <t>ツイカ</t>
    </rPh>
    <rPh sb="4" eb="6">
      <t>コウフ</t>
    </rPh>
    <rPh sb="8" eb="10">
      <t>イチブ</t>
    </rPh>
    <rPh sb="10" eb="12">
      <t>トリケシ</t>
    </rPh>
    <rPh sb="14" eb="17">
      <t>シンセイガク</t>
    </rPh>
    <phoneticPr fontId="3"/>
  </si>
  <si>
    <t>(Ａ)</t>
    <phoneticPr fontId="6"/>
  </si>
  <si>
    <t>(Ｂ)</t>
    <phoneticPr fontId="6"/>
  </si>
  <si>
    <t>(A)-(B)=(C)</t>
  </si>
  <si>
    <t>（Ｄ)</t>
    <phoneticPr fontId="6"/>
  </si>
  <si>
    <t>（Ｅ)</t>
    <phoneticPr fontId="6"/>
  </si>
  <si>
    <t>（Ｆ)</t>
    <phoneticPr fontId="6"/>
  </si>
  <si>
    <t>（G）＝（F）×補助率1/2</t>
    <phoneticPr fontId="3"/>
  </si>
  <si>
    <t>（H）</t>
    <phoneticPr fontId="3"/>
  </si>
  <si>
    <t>（I）</t>
    <phoneticPr fontId="13"/>
  </si>
  <si>
    <t>（I）</t>
    <phoneticPr fontId="3"/>
  </si>
  <si>
    <t>（J）</t>
    <phoneticPr fontId="3"/>
  </si>
  <si>
    <t xml:space="preserve">         円</t>
  </si>
  <si>
    <t>　　　　円</t>
  </si>
  <si>
    <t xml:space="preserve">       円</t>
  </si>
  <si>
    <t xml:space="preserve">       円</t>
    <phoneticPr fontId="3"/>
  </si>
  <si>
    <t xml:space="preserve">  円</t>
    <phoneticPr fontId="3"/>
  </si>
  <si>
    <t>円</t>
    <rPh sb="0" eb="1">
      <t>エン</t>
    </rPh>
    <phoneticPr fontId="3"/>
  </si>
  <si>
    <t>円</t>
    <phoneticPr fontId="3"/>
  </si>
  <si>
    <t>記入例</t>
    <rPh sb="0" eb="2">
      <t>キニュウ</t>
    </rPh>
    <rPh sb="2" eb="3">
      <t>レイ</t>
    </rPh>
    <phoneticPr fontId="13"/>
  </si>
  <si>
    <t>厚労産婦人科</t>
    <rPh sb="0" eb="2">
      <t>コウロウ</t>
    </rPh>
    <rPh sb="2" eb="6">
      <t>サンフジンカ</t>
    </rPh>
    <phoneticPr fontId="13"/>
  </si>
  <si>
    <t>イ.都道府県が補助する事業（間接補助）</t>
    <rPh sb="2" eb="4">
      <t>トドウ</t>
    </rPh>
    <rPh sb="4" eb="6">
      <t>フケン</t>
    </rPh>
    <rPh sb="7" eb="9">
      <t>ホジョ</t>
    </rPh>
    <rPh sb="11" eb="13">
      <t>ジギョウ</t>
    </rPh>
    <rPh sb="14" eb="16">
      <t>カンセツ</t>
    </rPh>
    <rPh sb="16" eb="18">
      <t>ホジョ</t>
    </rPh>
    <phoneticPr fontId="13"/>
  </si>
  <si>
    <t>〇</t>
  </si>
  <si>
    <t>県立厚労病院</t>
    <rPh sb="0" eb="2">
      <t>ケンリツ</t>
    </rPh>
    <rPh sb="2" eb="4">
      <t>コウロウ</t>
    </rPh>
    <rPh sb="4" eb="6">
      <t>ビョウイン</t>
    </rPh>
    <phoneticPr fontId="13"/>
  </si>
  <si>
    <t>ア.都道府県が行う事業（直接補助）</t>
    <rPh sb="2" eb="6">
      <t>トドウフケン</t>
    </rPh>
    <rPh sb="7" eb="8">
      <t>オコナ</t>
    </rPh>
    <rPh sb="9" eb="11">
      <t>ジギョウ</t>
    </rPh>
    <rPh sb="12" eb="14">
      <t>チョクセツ</t>
    </rPh>
    <rPh sb="14" eb="16">
      <t>ホジョ</t>
    </rPh>
    <phoneticPr fontId="13"/>
  </si>
  <si>
    <t>合計</t>
    <rPh sb="0" eb="2">
      <t>ゴウケイ</t>
    </rPh>
    <phoneticPr fontId="6"/>
  </si>
  <si>
    <t>【留意事項】</t>
    <rPh sb="1" eb="3">
      <t>リュウイ</t>
    </rPh>
    <rPh sb="3" eb="5">
      <t>ジコウ</t>
    </rPh>
    <phoneticPr fontId="6"/>
  </si>
  <si>
    <t>申請時には、間接補助の場合には、選定額×補助率1/2と、都道府県が補助した額を比較して少ない方の額が申請額となる</t>
    <rPh sb="0" eb="3">
      <t>シンセイジ</t>
    </rPh>
    <rPh sb="6" eb="8">
      <t>カンセツ</t>
    </rPh>
    <rPh sb="8" eb="10">
      <t>ホジョ</t>
    </rPh>
    <rPh sb="11" eb="13">
      <t>バアイ</t>
    </rPh>
    <rPh sb="16" eb="18">
      <t>センテイ</t>
    </rPh>
    <rPh sb="18" eb="19">
      <t>ガク</t>
    </rPh>
    <rPh sb="20" eb="23">
      <t>ホジョリツ</t>
    </rPh>
    <rPh sb="28" eb="32">
      <t>トドウフケン</t>
    </rPh>
    <rPh sb="33" eb="35">
      <t>ホジョ</t>
    </rPh>
    <rPh sb="37" eb="38">
      <t>ガク</t>
    </rPh>
    <rPh sb="39" eb="41">
      <t>ヒカク</t>
    </rPh>
    <rPh sb="43" eb="44">
      <t>スク</t>
    </rPh>
    <rPh sb="46" eb="47">
      <t>ホウ</t>
    </rPh>
    <rPh sb="48" eb="49">
      <t>ガク</t>
    </rPh>
    <rPh sb="50" eb="52">
      <t>シンセイ</t>
    </rPh>
    <rPh sb="52" eb="53">
      <t>ガク</t>
    </rPh>
    <phoneticPr fontId="13"/>
  </si>
  <si>
    <t>I欄及びJ欄については、交付要綱の７による変更交付申請手続の他は斜線を引くこと。</t>
    <phoneticPr fontId="3"/>
  </si>
  <si>
    <t>（A）総事業費は、地域連携周産期支援事業（産科施設のうち設備）に関わるすべての経費</t>
    <rPh sb="21" eb="23">
      <t>サンカ</t>
    </rPh>
    <rPh sb="23" eb="25">
      <t>シセツ</t>
    </rPh>
    <rPh sb="28" eb="30">
      <t>セツビ</t>
    </rPh>
    <phoneticPr fontId="3"/>
  </si>
  <si>
    <t>（B）寄付金とは、寄付者がその使途を、本事業に指定する寄付金をいい、使途を指定しない一般寄付金及び総事業のうち、補助対象外の事業に対する寄付金は、ここにいう寄付金とはみなさない。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t>
    <phoneticPr fontId="13"/>
  </si>
  <si>
    <t>（D）対象経費は、妊婦健診を行う産科医療施設として必要な医療機器購入費（超音波診断装置、診察台（内診台）、分娩監視装置）</t>
    <phoneticPr fontId="13"/>
  </si>
  <si>
    <t>〇</t>
    <phoneticPr fontId="3"/>
  </si>
  <si>
    <t>超音波診断装置</t>
    <phoneticPr fontId="3"/>
  </si>
  <si>
    <t>×</t>
    <phoneticPr fontId="3"/>
  </si>
  <si>
    <t>診察台（内診台）</t>
    <phoneticPr fontId="3"/>
  </si>
  <si>
    <t>分娩監視装置</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</si>
</sst>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quot;△ &quot;#,##0"/>
  </numFmts>
  <fonts count="20" x14ac:knownFonts="1">
    <font>
      <sz val="11"/>
      <color theme="1"/>
      <name val="游ゴシック"/>
      <family val="3"/>
      <charset val="128"/>
      <scheme val="minor"/>
    </font>
    <font>
      <sz val="11"/>
      <color theme="1"/>
      <name val="游ゴシック"/>
      <family val="2"/>
      <charset val="128"/>
      <scheme val="minor"/>
    </font>
    <font>
      <sz val="14"/>
      <color theme="1"/>
      <name val="游ゴシック"/>
      <family val="3"/>
      <charset val="128"/>
      <scheme val="minor"/>
    </font>
    <font>
      <sz val="6"/>
      <name val="游ゴシック"/>
      <family val="3"/>
      <charset val="128"/>
      <scheme val="minor"/>
    </font>
    <font>
      <sz val="11"/>
      <color theme="1"/>
      <name val="ＭＳ Ｐゴシック"/>
      <family val="3"/>
      <charset val="128"/>
    </font>
    <font>
      <b/>
      <sz val="14"/>
      <color rgb="FF000000"/>
      <name val="ＭＳ Ｐゴシック"/>
      <family val="3"/>
      <charset val="128"/>
    </font>
    <font>
      <sz val="6"/>
      <name val="ＭＳ Ｐゴシック"/>
      <family val="3"/>
      <charset val="128"/>
    </font>
    <font>
      <sz val="9"/>
      <color theme="1"/>
      <name val="ＭＳ Ｐゴシック"/>
      <family val="3"/>
      <charset val="128"/>
    </font>
    <font>
      <sz val="11"/>
      <name val="ＭＳ Ｐゴシック"/>
      <family val="3"/>
      <charset val="128"/>
    </font>
    <font>
      <sz val="9"/>
      <color theme="1" tint="0.14999847407452621"/>
      <name val="ＭＳ Ｐゴシック"/>
      <family val="3"/>
      <charset val="128"/>
    </font>
    <font>
      <sz val="11"/>
      <color rgb="FF000000"/>
      <name val="ＭＳ Ｐゴシック"/>
      <family val="3"/>
      <charset val="128"/>
    </font>
    <font>
      <sz val="11"/>
      <color theme="1"/>
      <name val="メイリオ"/>
      <family val="3"/>
      <charset val="128"/>
    </font>
    <font>
      <sz val="9"/>
      <color rgb="FF000000"/>
      <name val="ＭＳ Ｐゴシック"/>
      <family val="3"/>
      <charset val="128"/>
    </font>
    <font>
      <sz val="6"/>
      <name val="游ゴシック"/>
      <family val="2"/>
      <charset val="128"/>
      <scheme val="minor"/>
    </font>
    <font>
      <sz val="8"/>
      <color rgb="FF000000"/>
      <name val="ＭＳ Ｐゴシック"/>
      <family val="3"/>
      <charset val="128"/>
    </font>
    <font>
      <sz val="9"/>
      <name val="ＭＳ Ｐゴシック"/>
      <family val="3"/>
      <charset val="128"/>
    </font>
    <font>
      <sz val="9"/>
      <color rgb="FF000000"/>
      <name val="ＭＳ Ｐゴシック"/>
      <family val="3"/>
    </font>
    <font>
      <sz val="9"/>
      <color rgb="FFFF0000"/>
      <name val="ＭＳ Ｐゴシック"/>
      <family val="3"/>
      <charset val="128"/>
    </font>
    <font>
      <sz val="8"/>
      <name val="游ゴシック"/>
      <family val="3"/>
      <charset val="128"/>
      <scheme val="minor"/>
    </font>
    <font>
      <sz val="10"/>
      <color theme="1"/>
      <name val="ＭＳ Ｐゴシック"/>
      <family val="3"/>
      <charset val="128"/>
    </font>
  </fonts>
  <fills count="6">
    <fill>
      <patternFill patternType="none"/>
    </fill>
    <fill>
      <patternFill patternType="gray125"/>
    </fill>
    <fill>
      <patternFill patternType="solid">
        <fgColor rgb="FFFFCCCC"/>
        <bgColor indexed="64"/>
      </patternFill>
    </fill>
    <fill>
      <patternFill patternType="solid">
        <fgColor rgb="FFFFFFCC"/>
        <bgColor indexed="64"/>
      </patternFill>
    </fill>
    <fill>
      <patternFill patternType="solid">
        <fgColor rgb="FF92D050"/>
        <bgColor indexed="64"/>
      </patternFill>
    </fill>
    <fill>
      <patternFill patternType="solid">
        <fgColor theme="1"/>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indexed="64"/>
      </right>
      <top style="thin">
        <color rgb="FF000000"/>
      </top>
      <bottom style="thick">
        <color rgb="FF000000"/>
      </bottom>
      <diagonal/>
    </border>
    <border>
      <left/>
      <right/>
      <top/>
      <bottom style="thick">
        <color rgb="FF000000"/>
      </bottom>
      <diagonal/>
    </border>
    <border>
      <left style="thick">
        <color rgb="FF000000"/>
      </left>
      <right style="medium">
        <color rgb="FF000000"/>
      </right>
      <top style="thick">
        <color rgb="FF000000"/>
      </top>
      <bottom/>
      <diagonal/>
    </border>
    <border>
      <left style="medium">
        <color rgb="FF000000"/>
      </left>
      <right style="medium">
        <color rgb="FF000000"/>
      </right>
      <top style="medium">
        <color rgb="FF000000"/>
      </top>
      <bottom/>
      <diagonal/>
    </border>
    <border>
      <left/>
      <right style="medium">
        <color rgb="FF000000"/>
      </right>
      <top style="thick">
        <color rgb="FF000000"/>
      </top>
      <bottom/>
      <diagonal/>
    </border>
    <border>
      <left style="medium">
        <color rgb="FF000000"/>
      </left>
      <right style="medium">
        <color rgb="FF000000"/>
      </right>
      <top style="thick">
        <color rgb="FF000000"/>
      </top>
      <bottom/>
      <diagonal/>
    </border>
    <border>
      <left style="medium">
        <color rgb="FF000000"/>
      </left>
      <right/>
      <top style="thick">
        <color rgb="FF000000"/>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thick">
        <color indexed="64"/>
      </right>
      <top/>
      <bottom/>
      <diagonal/>
    </border>
    <border>
      <left style="thick">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diagonalUp="1">
      <left style="medium">
        <color auto="1"/>
      </left>
      <right style="medium">
        <color auto="1"/>
      </right>
      <top style="medium">
        <color auto="1"/>
      </top>
      <bottom style="medium">
        <color auto="1"/>
      </bottom>
      <diagonal style="medium">
        <color auto="1"/>
      </diagonal>
    </border>
    <border>
      <left style="thick">
        <color rgb="FF000000"/>
      </left>
      <right style="medium">
        <color rgb="FF000000"/>
      </right>
      <top/>
      <bottom style="hair">
        <color indexed="64"/>
      </bottom>
      <diagonal/>
    </border>
    <border>
      <left/>
      <right style="medium">
        <color rgb="FF000000"/>
      </right>
      <top style="medium">
        <color indexed="64"/>
      </top>
      <bottom/>
      <diagonal/>
    </border>
    <border>
      <left style="medium">
        <color rgb="FF000000"/>
      </left>
      <right style="medium">
        <color rgb="FF000000"/>
      </right>
      <top/>
      <bottom style="hair">
        <color indexed="64"/>
      </bottom>
      <diagonal/>
    </border>
    <border>
      <left style="medium">
        <color rgb="FF000000"/>
      </left>
      <right style="medium">
        <color rgb="FF000000"/>
      </right>
      <top style="medium">
        <color indexed="64"/>
      </top>
      <bottom/>
      <diagonal/>
    </border>
    <border>
      <left style="medium">
        <color rgb="FF000000"/>
      </left>
      <right/>
      <top/>
      <bottom style="hair">
        <color indexed="64"/>
      </bottom>
      <diagonal/>
    </border>
    <border>
      <left style="medium">
        <color rgb="FF000000"/>
      </left>
      <right/>
      <top style="medium">
        <color indexed="64"/>
      </top>
      <bottom/>
      <diagonal/>
    </border>
    <border diagonalUp="1">
      <left style="medium">
        <color indexed="64"/>
      </left>
      <right style="medium">
        <color indexed="64"/>
      </right>
      <top style="medium">
        <color indexed="64"/>
      </top>
      <bottom style="hair">
        <color indexed="64"/>
      </bottom>
      <diagonal style="medium">
        <color indexed="64"/>
      </diagonal>
    </border>
    <border>
      <left style="medium">
        <color rgb="FF000000"/>
      </left>
      <right style="medium">
        <color rgb="FF000000"/>
      </right>
      <top style="hair">
        <color rgb="FF000000"/>
      </top>
      <bottom style="hair">
        <color rgb="FF000000"/>
      </bottom>
      <diagonal/>
    </border>
    <border>
      <left style="medium">
        <color rgb="FF000000"/>
      </left>
      <right style="medium">
        <color indexed="64"/>
      </right>
      <top style="hair">
        <color indexed="64"/>
      </top>
      <bottom/>
      <diagonal/>
    </border>
    <border diagonalUp="1">
      <left style="medium">
        <color indexed="64"/>
      </left>
      <right style="medium">
        <color indexed="64"/>
      </right>
      <top style="hair">
        <color indexed="64"/>
      </top>
      <bottom style="hair">
        <color indexed="64"/>
      </bottom>
      <diagonal style="medium">
        <color indexed="64"/>
      </diagonal>
    </border>
    <border diagonalUp="1">
      <left style="medium">
        <color indexed="64"/>
      </left>
      <right style="thick">
        <color indexed="64"/>
      </right>
      <top style="hair">
        <color indexed="64"/>
      </top>
      <bottom style="hair">
        <color indexed="64"/>
      </bottom>
      <diagonal style="medium">
        <color indexed="64"/>
      </diagonal>
    </border>
    <border>
      <left style="thick">
        <color rgb="FF000000"/>
      </left>
      <right style="medium">
        <color rgb="FF000000"/>
      </right>
      <top/>
      <bottom style="double">
        <color indexed="64"/>
      </bottom>
      <diagonal/>
    </border>
    <border>
      <left/>
      <right style="medium">
        <color rgb="FF000000"/>
      </right>
      <top/>
      <bottom style="medium">
        <color indexed="64"/>
      </bottom>
      <diagonal/>
    </border>
    <border>
      <left style="medium">
        <color rgb="FF000000"/>
      </left>
      <right style="medium">
        <color rgb="FF000000"/>
      </right>
      <top/>
      <bottom style="double">
        <color indexed="64"/>
      </bottom>
      <diagonal/>
    </border>
    <border>
      <left style="medium">
        <color rgb="FF000000"/>
      </left>
      <right style="medium">
        <color rgb="FF000000"/>
      </right>
      <top/>
      <bottom style="medium">
        <color indexed="64"/>
      </bottom>
      <diagonal/>
    </border>
    <border>
      <left style="medium">
        <color rgb="FF000000"/>
      </left>
      <right style="medium">
        <color rgb="FF000000"/>
      </right>
      <top style="hair">
        <color indexed="64"/>
      </top>
      <bottom style="double">
        <color indexed="64"/>
      </bottom>
      <diagonal/>
    </border>
    <border>
      <left style="medium">
        <color rgb="FF000000"/>
      </left>
      <right style="medium">
        <color indexed="64"/>
      </right>
      <top style="hair">
        <color indexed="64"/>
      </top>
      <bottom style="double">
        <color rgb="FF000000"/>
      </bottom>
      <diagonal/>
    </border>
    <border diagonalUp="1">
      <left style="medium">
        <color indexed="64"/>
      </left>
      <right style="medium">
        <color indexed="64"/>
      </right>
      <top style="hair">
        <color indexed="64"/>
      </top>
      <bottom style="double">
        <color indexed="64"/>
      </bottom>
      <diagonal style="medium">
        <color indexed="64"/>
      </diagonal>
    </border>
    <border diagonalUp="1">
      <left style="medium">
        <color indexed="64"/>
      </left>
      <right style="thick">
        <color indexed="64"/>
      </right>
      <top style="hair">
        <color indexed="64"/>
      </top>
      <bottom style="double">
        <color indexed="64"/>
      </bottom>
      <diagonal style="medium">
        <color indexed="64"/>
      </diagonal>
    </border>
    <border>
      <left style="thick">
        <color rgb="FF000000"/>
      </left>
      <right style="medium">
        <color rgb="FF000000"/>
      </right>
      <top/>
      <bottom style="thick">
        <color rgb="FF000000"/>
      </bottom>
      <diagonal/>
    </border>
    <border diagonalDown="1">
      <left style="medium">
        <color rgb="FF000000"/>
      </left>
      <right style="medium">
        <color rgb="FF000000"/>
      </right>
      <top style="medium">
        <color indexed="64"/>
      </top>
      <bottom style="thick">
        <color rgb="FF000000"/>
      </bottom>
      <diagonal style="hair">
        <color rgb="FF000000"/>
      </diagonal>
    </border>
    <border diagonalDown="1">
      <left/>
      <right style="medium">
        <color rgb="FF000000"/>
      </right>
      <top style="medium">
        <color indexed="64"/>
      </top>
      <bottom style="thick">
        <color rgb="FF000000"/>
      </bottom>
      <diagonal style="hair">
        <color rgb="FF000000"/>
      </diagonal>
    </border>
    <border diagonalDown="1">
      <left style="medium">
        <color rgb="FF000000"/>
      </left>
      <right style="medium">
        <color rgb="FF000000"/>
      </right>
      <top/>
      <bottom style="thick">
        <color rgb="FF000000"/>
      </bottom>
      <diagonal style="thin">
        <color rgb="FF000000"/>
      </diagonal>
    </border>
    <border diagonalDown="1">
      <left style="medium">
        <color rgb="FF000000"/>
      </left>
      <right/>
      <top/>
      <bottom style="thick">
        <color rgb="FF000000"/>
      </bottom>
      <diagonal style="thin">
        <color rgb="FF000000"/>
      </diagonal>
    </border>
    <border diagonalDown="1">
      <left style="medium">
        <color rgb="FF000000"/>
      </left>
      <right style="medium">
        <color rgb="FF000000"/>
      </right>
      <top style="double">
        <color rgb="FF000000"/>
      </top>
      <bottom style="thick">
        <color rgb="FF000000"/>
      </bottom>
      <diagonal style="thin">
        <color rgb="FF000000"/>
      </diagonal>
    </border>
    <border diagonalDown="1">
      <left style="medium">
        <color rgb="FF000000"/>
      </left>
      <right style="medium">
        <color rgb="FF000000"/>
      </right>
      <top style="double">
        <color indexed="64"/>
      </top>
      <bottom style="thick">
        <color rgb="FF000000"/>
      </bottom>
      <diagonal style="thin">
        <color rgb="FF000000"/>
      </diagonal>
    </border>
    <border>
      <left style="medium">
        <color rgb="FF000000"/>
      </left>
      <right/>
      <top style="double">
        <color rgb="FF000000"/>
      </top>
      <bottom style="thick">
        <color rgb="FF000000"/>
      </bottom>
      <diagonal/>
    </border>
    <border>
      <left style="medium">
        <color indexed="64"/>
      </left>
      <right style="medium">
        <color indexed="64"/>
      </right>
      <top style="double">
        <color indexed="64"/>
      </top>
      <bottom style="thick">
        <color indexed="64"/>
      </bottom>
      <diagonal/>
    </border>
    <border>
      <left style="medium">
        <color indexed="64"/>
      </left>
      <right style="thick">
        <color indexed="64"/>
      </right>
      <top style="double">
        <color indexed="64"/>
      </top>
      <bottom style="thick">
        <color indexed="64"/>
      </bottom>
      <diagonal/>
    </border>
    <border>
      <left style="thin">
        <color indexed="64"/>
      </left>
      <right style="thin">
        <color indexed="64"/>
      </right>
      <top style="thin">
        <color indexed="64"/>
      </top>
      <bottom/>
      <diagonal/>
    </border>
    <border>
      <left/>
      <right/>
      <top style="thick">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8" fillId="0" borderId="0"/>
  </cellStyleXfs>
  <cellXfs count="118">
    <xf numFmtId="0" fontId="0" fillId="0" borderId="0" xfId="0">
      <alignment vertical="center"/>
    </xf>
    <xf numFmtId="0" fontId="2" fillId="0" borderId="0" xfId="0" applyFont="1">
      <alignment vertical="center"/>
    </xf>
    <xf numFmtId="0" fontId="4" fillId="0" borderId="0" xfId="0" applyFo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applyAlignment="1">
      <alignment horizontal="left" vertical="center"/>
    </xf>
    <xf numFmtId="0" fontId="9" fillId="0" borderId="0" xfId="1" applyFont="1" applyAlignment="1">
      <alignment horizontal="left" vertical="center"/>
    </xf>
    <xf numFmtId="0" fontId="10" fillId="0" borderId="0" xfId="0" applyFont="1" applyAlignment="1">
      <alignment horizontal="center" vertical="center"/>
    </xf>
    <xf numFmtId="0" fontId="11" fillId="2" borderId="4" xfId="0" applyFont="1" applyFill="1" applyBorder="1">
      <alignment vertical="center"/>
    </xf>
    <xf numFmtId="0" fontId="11" fillId="0" borderId="0" xfId="0" applyFont="1">
      <alignment vertical="center"/>
    </xf>
    <xf numFmtId="0" fontId="11" fillId="0" borderId="5" xfId="0" applyFont="1" applyBorder="1">
      <alignment vertical="center"/>
    </xf>
    <xf numFmtId="0" fontId="7" fillId="3"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0" borderId="15" xfId="0" applyFont="1" applyBorder="1" applyAlignment="1">
      <alignment horizontal="center" vertical="center" wrapText="1"/>
    </xf>
    <xf numFmtId="0" fontId="12"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shrinkToFi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12" fillId="0" borderId="21" xfId="0" applyFont="1" applyBorder="1" applyAlignment="1">
      <alignment vertical="top" wrapText="1"/>
    </xf>
    <xf numFmtId="0" fontId="12" fillId="0" borderId="22" xfId="0" applyFont="1" applyBorder="1" applyAlignment="1">
      <alignment vertical="top" wrapText="1"/>
    </xf>
    <xf numFmtId="0" fontId="12" fillId="0" borderId="7" xfId="0" applyFont="1" applyBorder="1" applyAlignment="1">
      <alignment horizontal="right" vertical="center" wrapText="1"/>
    </xf>
    <xf numFmtId="0" fontId="12" fillId="0" borderId="23" xfId="0" applyFont="1" applyBorder="1" applyAlignment="1">
      <alignment horizontal="right" vertical="center" wrapText="1"/>
    </xf>
    <xf numFmtId="0" fontId="12" fillId="0" borderId="24" xfId="0" applyFont="1" applyBorder="1" applyAlignment="1">
      <alignment horizontal="right" vertical="center" wrapText="1"/>
    </xf>
    <xf numFmtId="0" fontId="12" fillId="0" borderId="25" xfId="0" applyFont="1" applyBorder="1" applyAlignment="1">
      <alignment horizontal="right" vertical="center" wrapText="1"/>
    </xf>
    <xf numFmtId="0" fontId="12" fillId="0" borderId="26" xfId="0" applyFont="1" applyBorder="1" applyAlignment="1">
      <alignment horizontal="right" vertical="center" wrapText="1"/>
    </xf>
    <xf numFmtId="0" fontId="12" fillId="0" borderId="27" xfId="0" applyFont="1" applyBorder="1" applyAlignment="1">
      <alignment horizontal="right" vertical="center" wrapText="1"/>
    </xf>
    <xf numFmtId="0" fontId="12" fillId="0" borderId="28" xfId="0" applyFont="1" applyBorder="1" applyAlignment="1">
      <alignment horizontal="right" vertical="center" wrapText="1"/>
    </xf>
    <xf numFmtId="0" fontId="12" fillId="3" borderId="29" xfId="0" applyFont="1" applyFill="1" applyBorder="1" applyAlignment="1">
      <alignment vertical="center" wrapText="1"/>
    </xf>
    <xf numFmtId="0" fontId="12" fillId="2" borderId="30" xfId="0" applyFont="1" applyFill="1" applyBorder="1" applyAlignment="1">
      <alignment vertical="center" wrapText="1"/>
    </xf>
    <xf numFmtId="0" fontId="12" fillId="3" borderId="30" xfId="0" applyFont="1" applyFill="1" applyBorder="1" applyAlignment="1">
      <alignment vertical="center" wrapText="1"/>
    </xf>
    <xf numFmtId="176" fontId="12" fillId="3" borderId="30" xfId="0" applyNumberFormat="1" applyFont="1" applyFill="1" applyBorder="1" applyAlignment="1">
      <alignment vertical="center" wrapText="1"/>
    </xf>
    <xf numFmtId="177" fontId="12" fillId="3" borderId="30" xfId="0" applyNumberFormat="1" applyFont="1" applyFill="1" applyBorder="1" applyAlignment="1">
      <alignment vertical="center" wrapText="1"/>
    </xf>
    <xf numFmtId="178" fontId="12" fillId="3" borderId="25" xfId="0" applyNumberFormat="1" applyFont="1" applyFill="1" applyBorder="1" applyAlignment="1">
      <alignment vertical="center" shrinkToFit="1"/>
    </xf>
    <xf numFmtId="178" fontId="12" fillId="4" borderId="25" xfId="0" applyNumberFormat="1" applyFont="1" applyFill="1" applyBorder="1" applyAlignment="1">
      <alignment vertical="center" shrinkToFit="1"/>
    </xf>
    <xf numFmtId="3" fontId="12" fillId="4" borderId="25" xfId="0" applyNumberFormat="1" applyFont="1" applyFill="1" applyBorder="1" applyAlignment="1">
      <alignment vertical="center" shrinkToFit="1"/>
    </xf>
    <xf numFmtId="12" fontId="12" fillId="4" borderId="31" xfId="0" applyNumberFormat="1" applyFont="1" applyFill="1" applyBorder="1" applyAlignment="1">
      <alignment vertical="center" shrinkToFit="1"/>
    </xf>
    <xf numFmtId="178" fontId="12" fillId="4" borderId="31" xfId="0" applyNumberFormat="1" applyFont="1" applyFill="1" applyBorder="1" applyAlignment="1">
      <alignment vertical="center" shrinkToFit="1"/>
    </xf>
    <xf numFmtId="178" fontId="12" fillId="2" borderId="31" xfId="0" applyNumberFormat="1" applyFont="1" applyFill="1" applyBorder="1" applyAlignment="1">
      <alignment vertical="center" shrinkToFit="1"/>
    </xf>
    <xf numFmtId="178" fontId="12" fillId="4" borderId="32" xfId="0" applyNumberFormat="1" applyFont="1" applyFill="1" applyBorder="1" applyAlignment="1">
      <alignment vertical="center" shrinkToFit="1"/>
    </xf>
    <xf numFmtId="12" fontId="4" fillId="0" borderId="0" xfId="0" applyNumberFormat="1" applyFont="1" applyAlignment="1">
      <alignment horizontal="center" vertical="center"/>
    </xf>
    <xf numFmtId="178" fontId="12" fillId="5" borderId="31" xfId="0" applyNumberFormat="1" applyFont="1" applyFill="1" applyBorder="1" applyAlignment="1">
      <alignment vertical="center" shrinkToFit="1"/>
    </xf>
    <xf numFmtId="0" fontId="12" fillId="3" borderId="33" xfId="0" applyFont="1" applyFill="1" applyBorder="1" applyAlignment="1">
      <alignment vertical="center" wrapText="1"/>
    </xf>
    <xf numFmtId="0" fontId="12" fillId="2" borderId="34" xfId="0" applyFont="1" applyFill="1" applyBorder="1" applyAlignment="1">
      <alignment vertical="center" wrapText="1"/>
    </xf>
    <xf numFmtId="0" fontId="12" fillId="3" borderId="34" xfId="0" applyFont="1" applyFill="1" applyBorder="1" applyAlignment="1">
      <alignment vertical="center" wrapText="1"/>
    </xf>
    <xf numFmtId="176" fontId="12" fillId="3" borderId="34" xfId="0" applyNumberFormat="1" applyFont="1" applyFill="1" applyBorder="1" applyAlignment="1">
      <alignment vertical="center" wrapText="1"/>
    </xf>
    <xf numFmtId="177" fontId="12" fillId="3" borderId="34" xfId="0" applyNumberFormat="1" applyFont="1" applyFill="1" applyBorder="1" applyAlignment="1">
      <alignment vertical="center" wrapText="1"/>
    </xf>
    <xf numFmtId="178" fontId="12" fillId="3" borderId="35" xfId="0" applyNumberFormat="1" applyFont="1" applyFill="1" applyBorder="1" applyAlignment="1">
      <alignment vertical="center" shrinkToFit="1"/>
    </xf>
    <xf numFmtId="178" fontId="12" fillId="4" borderId="35" xfId="0" applyNumberFormat="1" applyFont="1" applyFill="1" applyBorder="1" applyAlignment="1">
      <alignment vertical="center" shrinkToFit="1"/>
    </xf>
    <xf numFmtId="178" fontId="12" fillId="4" borderId="36" xfId="0" applyNumberFormat="1" applyFont="1" applyFill="1" applyBorder="1" applyAlignment="1">
      <alignment vertical="center" shrinkToFit="1"/>
    </xf>
    <xf numFmtId="3" fontId="16" fillId="4" borderId="35" xfId="0" applyNumberFormat="1" applyFont="1" applyFill="1" applyBorder="1" applyAlignment="1">
      <alignment vertical="center" shrinkToFit="1"/>
    </xf>
    <xf numFmtId="12" fontId="12" fillId="4" borderId="37" xfId="0" applyNumberFormat="1" applyFont="1" applyFill="1" applyBorder="1" applyAlignment="1">
      <alignment vertical="center" shrinkToFit="1"/>
    </xf>
    <xf numFmtId="178" fontId="12" fillId="4" borderId="37" xfId="0" applyNumberFormat="1" applyFont="1" applyFill="1" applyBorder="1" applyAlignment="1">
      <alignment vertical="center" shrinkToFit="1"/>
    </xf>
    <xf numFmtId="178" fontId="12" fillId="2" borderId="37" xfId="0" applyNumberFormat="1" applyFont="1" applyFill="1" applyBorder="1" applyAlignment="1">
      <alignment vertical="center" shrinkToFit="1"/>
    </xf>
    <xf numFmtId="178" fontId="12" fillId="4" borderId="38" xfId="0" applyNumberFormat="1" applyFont="1" applyFill="1" applyBorder="1" applyAlignment="1">
      <alignment vertical="center" shrinkToFit="1"/>
    </xf>
    <xf numFmtId="178" fontId="12" fillId="4" borderId="39" xfId="0" applyNumberFormat="1" applyFont="1" applyFill="1" applyBorder="1" applyAlignment="1">
      <alignment vertical="center" shrinkToFit="1"/>
    </xf>
    <xf numFmtId="0" fontId="12" fillId="2" borderId="40" xfId="0" applyFont="1" applyFill="1" applyBorder="1" applyAlignment="1">
      <alignment vertical="center" wrapText="1"/>
    </xf>
    <xf numFmtId="0" fontId="12" fillId="3" borderId="40" xfId="0" applyFont="1" applyFill="1" applyBorder="1" applyAlignment="1">
      <alignment vertical="center" wrapText="1"/>
    </xf>
    <xf numFmtId="176" fontId="12" fillId="3" borderId="40" xfId="0" applyNumberFormat="1" applyFont="1" applyFill="1" applyBorder="1" applyAlignment="1">
      <alignment vertical="center" wrapText="1"/>
    </xf>
    <xf numFmtId="177" fontId="12" fillId="3" borderId="40" xfId="0" applyNumberFormat="1" applyFont="1" applyFill="1" applyBorder="1" applyAlignment="1">
      <alignment vertical="center" wrapText="1"/>
    </xf>
    <xf numFmtId="178" fontId="12" fillId="4" borderId="40" xfId="0" applyNumberFormat="1" applyFont="1" applyFill="1" applyBorder="1" applyAlignment="1">
      <alignment vertical="center" shrinkToFit="1"/>
    </xf>
    <xf numFmtId="178" fontId="12" fillId="3" borderId="37" xfId="0" applyNumberFormat="1" applyFont="1" applyFill="1" applyBorder="1" applyAlignment="1">
      <alignment vertical="center" shrinkToFit="1"/>
    </xf>
    <xf numFmtId="178" fontId="12" fillId="4" borderId="41" xfId="0" applyNumberFormat="1" applyFont="1" applyFill="1" applyBorder="1" applyAlignment="1">
      <alignment vertical="center" shrinkToFit="1"/>
    </xf>
    <xf numFmtId="178" fontId="12" fillId="4" borderId="42" xfId="0" applyNumberFormat="1" applyFont="1" applyFill="1" applyBorder="1" applyAlignment="1">
      <alignment vertical="center" shrinkToFit="1"/>
    </xf>
    <xf numFmtId="178" fontId="12" fillId="4" borderId="43" xfId="0" applyNumberFormat="1" applyFont="1" applyFill="1" applyBorder="1" applyAlignment="1">
      <alignment vertical="center" shrinkToFit="1"/>
    </xf>
    <xf numFmtId="56" fontId="4" fillId="0" borderId="0" xfId="0" applyNumberFormat="1" applyFont="1">
      <alignment vertical="center"/>
    </xf>
    <xf numFmtId="0" fontId="12" fillId="3" borderId="44" xfId="0" applyFont="1" applyFill="1" applyBorder="1" applyAlignment="1">
      <alignment vertical="center" wrapText="1"/>
    </xf>
    <xf numFmtId="0" fontId="12" fillId="2" borderId="45" xfId="0" applyFont="1" applyFill="1" applyBorder="1" applyAlignment="1">
      <alignment vertical="center" wrapText="1"/>
    </xf>
    <xf numFmtId="0" fontId="12" fillId="3" borderId="45" xfId="0" applyFont="1" applyFill="1" applyBorder="1" applyAlignment="1">
      <alignment vertical="center" wrapText="1"/>
    </xf>
    <xf numFmtId="176" fontId="12" fillId="3" borderId="45" xfId="0" applyNumberFormat="1" applyFont="1" applyFill="1" applyBorder="1" applyAlignment="1">
      <alignment vertical="center" wrapText="1"/>
    </xf>
    <xf numFmtId="177" fontId="12" fillId="3" borderId="45" xfId="0" applyNumberFormat="1" applyFont="1" applyFill="1" applyBorder="1" applyAlignment="1">
      <alignment vertical="center" wrapText="1"/>
    </xf>
    <xf numFmtId="178" fontId="12" fillId="3" borderId="46" xfId="0" applyNumberFormat="1" applyFont="1" applyFill="1" applyBorder="1" applyAlignment="1">
      <alignment vertical="center" shrinkToFit="1"/>
    </xf>
    <xf numFmtId="178" fontId="16" fillId="4" borderId="35" xfId="0" applyNumberFormat="1" applyFont="1" applyFill="1" applyBorder="1" applyAlignment="1">
      <alignment vertical="center" shrinkToFit="1"/>
    </xf>
    <xf numFmtId="178" fontId="12" fillId="4" borderId="47" xfId="0" applyNumberFormat="1" applyFont="1" applyFill="1" applyBorder="1" applyAlignment="1">
      <alignment vertical="center" shrinkToFit="1"/>
    </xf>
    <xf numFmtId="3" fontId="16" fillId="4" borderId="48" xfId="0" applyNumberFormat="1" applyFont="1" applyFill="1" applyBorder="1" applyAlignment="1">
      <alignment vertical="center" shrinkToFit="1"/>
    </xf>
    <xf numFmtId="178" fontId="16" fillId="4" borderId="23" xfId="0" applyNumberFormat="1" applyFont="1" applyFill="1" applyBorder="1" applyAlignment="1">
      <alignment vertical="center" shrinkToFit="1"/>
    </xf>
    <xf numFmtId="12" fontId="16" fillId="4" borderId="23" xfId="0" applyNumberFormat="1" applyFont="1" applyFill="1" applyBorder="1" applyAlignment="1">
      <alignment vertical="center" shrinkToFit="1"/>
    </xf>
    <xf numFmtId="178" fontId="16" fillId="3" borderId="48" xfId="0" applyNumberFormat="1" applyFont="1" applyFill="1" applyBorder="1" applyAlignment="1">
      <alignment vertical="center" shrinkToFit="1"/>
    </xf>
    <xf numFmtId="178" fontId="12" fillId="4" borderId="49" xfId="0" applyNumberFormat="1" applyFont="1" applyFill="1" applyBorder="1" applyAlignment="1">
      <alignment vertical="center" shrinkToFit="1"/>
    </xf>
    <xf numFmtId="178" fontId="12" fillId="4" borderId="50" xfId="0" applyNumberFormat="1" applyFont="1" applyFill="1" applyBorder="1" applyAlignment="1">
      <alignment vertical="center" shrinkToFit="1"/>
    </xf>
    <xf numFmtId="178" fontId="12" fillId="4" borderId="51" xfId="0" applyNumberFormat="1" applyFont="1" applyFill="1" applyBorder="1" applyAlignment="1">
      <alignment vertical="center" shrinkToFit="1"/>
    </xf>
    <xf numFmtId="0" fontId="12" fillId="0" borderId="52" xfId="0" applyFont="1" applyBorder="1" applyAlignment="1">
      <alignment horizontal="right" vertical="center" shrinkToFit="1"/>
    </xf>
    <xf numFmtId="0" fontId="12" fillId="0" borderId="53" xfId="0" applyFont="1" applyBorder="1" applyAlignment="1">
      <alignment horizontal="right" vertical="center" shrinkToFit="1"/>
    </xf>
    <xf numFmtId="0" fontId="12" fillId="0" borderId="54" xfId="0" applyFont="1" applyBorder="1" applyAlignment="1">
      <alignment horizontal="right" vertical="center" shrinkToFit="1"/>
    </xf>
    <xf numFmtId="178" fontId="12" fillId="0" borderId="55" xfId="0" applyNumberFormat="1" applyFont="1" applyBorder="1" applyAlignment="1">
      <alignment vertical="center" shrinkToFit="1"/>
    </xf>
    <xf numFmtId="178" fontId="12" fillId="0" borderId="56" xfId="0" applyNumberFormat="1" applyFont="1" applyBorder="1" applyAlignment="1">
      <alignment vertical="center" shrinkToFit="1"/>
    </xf>
    <xf numFmtId="178" fontId="12" fillId="0" borderId="57" xfId="0" applyNumberFormat="1" applyFont="1" applyBorder="1" applyAlignment="1">
      <alignment vertical="center" shrinkToFit="1"/>
    </xf>
    <xf numFmtId="178" fontId="12" fillId="0" borderId="58" xfId="0" applyNumberFormat="1" applyFont="1" applyBorder="1" applyAlignment="1">
      <alignment vertical="center" shrinkToFit="1"/>
    </xf>
    <xf numFmtId="178" fontId="15" fillId="0" borderId="59" xfId="0" applyNumberFormat="1" applyFont="1" applyBorder="1" applyAlignment="1">
      <alignment vertical="center" shrinkToFit="1"/>
    </xf>
    <xf numFmtId="178" fontId="17" fillId="0" borderId="60" xfId="0" applyNumberFormat="1" applyFont="1" applyBorder="1" applyAlignment="1">
      <alignment vertical="center" shrinkToFit="1"/>
    </xf>
    <xf numFmtId="178" fontId="17" fillId="0" borderId="61" xfId="0" applyNumberFormat="1" applyFont="1" applyBorder="1" applyAlignment="1">
      <alignment vertical="center" shrinkToFit="1"/>
    </xf>
    <xf numFmtId="0" fontId="12" fillId="0" borderId="0" xfId="0" applyFont="1">
      <alignment vertical="center"/>
    </xf>
    <xf numFmtId="0" fontId="18" fillId="0" borderId="62" xfId="1" applyFont="1" applyBorder="1" applyAlignment="1">
      <alignment vertical="center"/>
    </xf>
    <xf numFmtId="0" fontId="4" fillId="0" borderId="63" xfId="0" applyFont="1" applyBorder="1">
      <alignment vertical="center"/>
    </xf>
    <xf numFmtId="0" fontId="12" fillId="0" borderId="0" xfId="0" applyFont="1" applyAlignment="1">
      <alignment horizontal="left" vertical="center"/>
    </xf>
    <xf numFmtId="0" fontId="18" fillId="0" borderId="64" xfId="1" applyFont="1" applyBorder="1" applyAlignment="1">
      <alignment vertical="center"/>
    </xf>
    <xf numFmtId="0" fontId="8" fillId="0" borderId="0" xfId="0" applyFont="1">
      <alignment vertical="center"/>
    </xf>
    <xf numFmtId="0" fontId="15" fillId="0" borderId="0" xfId="0" applyFont="1">
      <alignment vertical="center"/>
    </xf>
    <xf numFmtId="0" fontId="17" fillId="0" borderId="0" xfId="0" applyFont="1">
      <alignment vertical="center"/>
    </xf>
    <xf numFmtId="0" fontId="7" fillId="0" borderId="0" xfId="0" applyFont="1">
      <alignment vertical="center"/>
    </xf>
    <xf numFmtId="0" fontId="19" fillId="0" borderId="0" xfId="0" applyFont="1">
      <alignment vertical="center"/>
    </xf>
    <xf numFmtId="0" fontId="7" fillId="0" borderId="0" xfId="0" applyFont="1" applyAlignment="1">
      <alignment horizontal="left" vertical="center" wrapText="1"/>
    </xf>
  </cellXfs>
  <cellStyles count="2">
    <cellStyle name="標準" xfId="0" builtinId="0"/>
    <cellStyle name="標準_交付要綱（様式編②）" xfId="1" xr:uid="{B2D575C0-DA5F-4473-ACDC-6A52CFF5EA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836083</xdr:colOff>
      <xdr:row>22</xdr:row>
      <xdr:rowOff>116416</xdr:rowOff>
    </xdr:from>
    <xdr:to>
      <xdr:col>18</xdr:col>
      <xdr:colOff>275167</xdr:colOff>
      <xdr:row>23</xdr:row>
      <xdr:rowOff>1005417</xdr:rowOff>
    </xdr:to>
    <xdr:sp macro="" textlink="">
      <xdr:nvSpPr>
        <xdr:cNvPr id="2" name="テキスト ボックス 1">
          <a:extLst>
            <a:ext uri="{FF2B5EF4-FFF2-40B4-BE49-F238E27FC236}">
              <a16:creationId xmlns:a16="http://schemas.microsoft.com/office/drawing/2014/main" id="{E1EDA86D-F304-4DE1-923F-E596C40667B1}"/>
            </a:ext>
          </a:extLst>
        </xdr:cNvPr>
        <xdr:cNvSpPr txBox="1"/>
      </xdr:nvSpPr>
      <xdr:spPr>
        <a:xfrm>
          <a:off x="12666133" y="4478866"/>
          <a:ext cx="6716184" cy="10604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800" kern="1200">
              <a:solidFill>
                <a:srgbClr val="FF0000"/>
              </a:solidFill>
            </a:rPr>
            <a:t>黄色セル（</a:t>
          </a:r>
          <a:r>
            <a:rPr kumimoji="1" lang="en-US" altLang="ja-JP" sz="1800" kern="1200">
              <a:solidFill>
                <a:srgbClr val="FF0000"/>
              </a:solidFill>
            </a:rPr>
            <a:t>B</a:t>
          </a:r>
          <a:r>
            <a:rPr kumimoji="1" lang="ja-JP" altLang="en-US" sz="1800" kern="1200">
              <a:solidFill>
                <a:srgbClr val="FF0000"/>
              </a:solidFill>
            </a:rPr>
            <a:t>列・</a:t>
          </a:r>
          <a:r>
            <a:rPr kumimoji="1" lang="en-US" altLang="ja-JP" sz="1800" kern="1200">
              <a:solidFill>
                <a:srgbClr val="FF0000"/>
              </a:solidFill>
            </a:rPr>
            <a:t>D</a:t>
          </a:r>
          <a:r>
            <a:rPr kumimoji="1" lang="ja-JP" altLang="en-US" sz="1800" kern="1200">
              <a:solidFill>
                <a:srgbClr val="FF0000"/>
              </a:solidFill>
            </a:rPr>
            <a:t>列・</a:t>
          </a:r>
          <a:r>
            <a:rPr kumimoji="1" lang="en-US" altLang="ja-JP" sz="1800" kern="1200">
              <a:solidFill>
                <a:srgbClr val="FF0000"/>
              </a:solidFill>
            </a:rPr>
            <a:t>E</a:t>
          </a:r>
          <a:r>
            <a:rPr kumimoji="1" lang="ja-JP" altLang="en-US" sz="1800" kern="1200">
              <a:solidFill>
                <a:srgbClr val="FF0000"/>
              </a:solidFill>
            </a:rPr>
            <a:t>列・</a:t>
          </a:r>
          <a:r>
            <a:rPr kumimoji="1" lang="en-US" altLang="ja-JP" sz="1800" kern="1200">
              <a:solidFill>
                <a:srgbClr val="FF0000"/>
              </a:solidFill>
            </a:rPr>
            <a:t>F</a:t>
          </a:r>
          <a:r>
            <a:rPr kumimoji="1" lang="ja-JP" altLang="en-US" sz="1800" kern="1200">
              <a:solidFill>
                <a:srgbClr val="FF0000"/>
              </a:solidFill>
            </a:rPr>
            <a:t>列・</a:t>
          </a:r>
          <a:r>
            <a:rPr kumimoji="1" lang="en-US" altLang="ja-JP" sz="1800" kern="1200">
              <a:solidFill>
                <a:srgbClr val="FF0000"/>
              </a:solidFill>
            </a:rPr>
            <a:t>G</a:t>
          </a:r>
          <a:r>
            <a:rPr kumimoji="1" lang="ja-JP" altLang="en-US" sz="1800" kern="1200">
              <a:solidFill>
                <a:srgbClr val="FF0000"/>
              </a:solidFill>
            </a:rPr>
            <a:t>列・</a:t>
          </a:r>
          <a:r>
            <a:rPr kumimoji="1" lang="en-US" altLang="ja-JP" sz="1800" kern="1200">
              <a:solidFill>
                <a:srgbClr val="FF0000"/>
              </a:solidFill>
            </a:rPr>
            <a:t>H</a:t>
          </a:r>
          <a:r>
            <a:rPr kumimoji="1" lang="ja-JP" altLang="en-US" sz="1800" kern="1200">
              <a:solidFill>
                <a:srgbClr val="FF0000"/>
              </a:solidFill>
            </a:rPr>
            <a:t>列・</a:t>
          </a:r>
          <a:r>
            <a:rPr kumimoji="1" lang="en-US" altLang="ja-JP" sz="1800" kern="1200">
              <a:solidFill>
                <a:srgbClr val="FF0000"/>
              </a:solidFill>
            </a:rPr>
            <a:t>I</a:t>
          </a:r>
          <a:r>
            <a:rPr kumimoji="1" lang="ja-JP" altLang="en-US" sz="1800" kern="1200">
              <a:solidFill>
                <a:srgbClr val="FF0000"/>
              </a:solidFill>
            </a:rPr>
            <a:t>列・</a:t>
          </a:r>
          <a:r>
            <a:rPr kumimoji="1" lang="en-US" altLang="ja-JP" sz="1800" kern="1200">
              <a:solidFill>
                <a:srgbClr val="FF0000"/>
              </a:solidFill>
            </a:rPr>
            <a:t>J</a:t>
          </a:r>
          <a:r>
            <a:rPr kumimoji="1" lang="ja-JP" altLang="en-US" sz="1800" kern="1200">
              <a:solidFill>
                <a:srgbClr val="FF0000"/>
              </a:solidFill>
            </a:rPr>
            <a:t>列）を入力ください。</a:t>
          </a:r>
          <a:endParaRPr kumimoji="1" lang="en-US" altLang="ja-JP" sz="1800" kern="1200">
            <a:solidFill>
              <a:srgbClr val="FF0000"/>
            </a:solidFill>
          </a:endParaRPr>
        </a:p>
        <a:p>
          <a:endParaRPr kumimoji="1" lang="en-US" altLang="ja-JP" sz="1800" kern="1200">
            <a:solidFill>
              <a:srgbClr val="FF0000"/>
            </a:solidFill>
          </a:endParaRPr>
        </a:p>
        <a:p>
          <a:r>
            <a:rPr kumimoji="1" lang="ja-JP" altLang="en-US" sz="1800" kern="1200">
              <a:solidFill>
                <a:srgbClr val="FF0000"/>
              </a:solidFill>
            </a:rPr>
            <a:t>金額は、税抜額を入力ください。</a:t>
          </a:r>
          <a:endParaRPr kumimoji="1" lang="en-US" altLang="ja-JP" sz="1800" kern="1200">
            <a:solidFill>
              <a:srgbClr val="FF0000"/>
            </a:solidFill>
          </a:endParaRPr>
        </a:p>
        <a:p>
          <a:endParaRPr kumimoji="1" lang="ja-JP" altLang="en-US" sz="1100" kern="12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16499\Desktop\03&#12304;&#37117;&#36947;&#24220;&#30476;&#30058;&#21495;&#65291;&#37117;&#36947;&#24220;&#30476;&#21517;&#12305;&#20107;&#26989;&#35336;&#30011;&#26360;&#27096;&#24335;.xlsx" TargetMode="External"/><Relationship Id="rId1" Type="http://schemas.openxmlformats.org/officeDocument/2006/relationships/externalLinkPath" Target="03&#12304;&#37117;&#36947;&#24220;&#30476;&#30058;&#21495;&#65291;&#37117;&#36947;&#24220;&#30476;&#21517;&#12305;&#20107;&#26989;&#35336;&#30011;&#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参考】申請書（医療機関等→都道府県）"/>
      <sheetName val="【参考】集計用シート"/>
      <sheetName val="【参考】委任状"/>
      <sheetName val="【参考】病院・有床診→都道府県への申請書"/>
      <sheetName val="【参考】別紙（病院・有床診）"/>
      <sheetName val="【参考】診療所・訪看ＳＴ→都道府県への申請書"/>
      <sheetName val="【参考】別紙（無床診療所・訪問看護事業者）"/>
      <sheetName val="都道府県リスト"/>
      <sheetName val="参考_（医療機関用支給額算定書）"/>
      <sheetName val="分娩取扱施設支援事業"/>
      <sheetName val="小児医療施設支援事業"/>
      <sheetName val="地域連携周産期支援事業（分娩取扱施設）　"/>
      <sheetName val="第１号様式_別表６別紙１計画書（地域連携周産期（分娩））"/>
      <sheetName val="第１号様式_別表６別紙２計画書地域連携周産期（分娩））"/>
      <sheetName val="第１号様式_別表７　事業計画書地域連携周産期（産科施設)施設"/>
      <sheetName val="第１号様式_別表８　事業計画書地域連携周産期（産科施設 )設備"/>
      <sheetName val="第１号様式_別表９（案）事業計画書（事務経費）"/>
      <sheetName val="【参考】病院・有床診→都道府県の実績報告書"/>
      <sheetName val="別紙（病院・有床診）"/>
      <sheetName val="【参考】診療所・訪看ＳＴ→都道府県の実績報告書"/>
      <sheetName val="別紙（無床診療所・訪問看護事業者）"/>
      <sheetName val="都道府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9D775-1CF5-4F19-B4A8-6F116311BC9B}">
  <sheetPr>
    <tabColor rgb="FFFFC000"/>
    <outlinePr summaryRight="0"/>
    <pageSetUpPr fitToPage="1"/>
  </sheetPr>
  <dimension ref="A1:AA29"/>
  <sheetViews>
    <sheetView showGridLines="0" tabSelected="1" view="pageBreakPreview" zoomScale="90" zoomScaleNormal="115" zoomScaleSheetLayoutView="90" workbookViewId="0">
      <selection activeCell="E23" sqref="E23"/>
    </sheetView>
  </sheetViews>
  <sheetFormatPr defaultColWidth="9" defaultRowHeight="13.5" x14ac:dyDescent="0.4"/>
  <cols>
    <col min="1" max="1" width="7.125" style="2" bestFit="1" customWidth="1"/>
    <col min="2" max="2" width="24.75" style="2" customWidth="1"/>
    <col min="3" max="3" width="29.875" style="2" bestFit="1" customWidth="1"/>
    <col min="4" max="4" width="20" style="2" bestFit="1" customWidth="1"/>
    <col min="5" max="8" width="12.75" style="2" customWidth="1"/>
    <col min="9" max="15" width="11.25" style="2" customWidth="1"/>
    <col min="16" max="16" width="16.75" style="2" bestFit="1" customWidth="1"/>
    <col min="17" max="20" width="11.25" style="2" customWidth="1"/>
    <col min="21" max="22" width="5.75" style="2" customWidth="1"/>
    <col min="23" max="24" width="5.625" style="2" customWidth="1"/>
    <col min="25" max="16384" width="9" style="2"/>
  </cols>
  <sheetData>
    <row r="1" spans="1:27" ht="21" customHeight="1" thickBot="1" x14ac:dyDescent="0.45">
      <c r="A1" s="1" t="s">
        <v>0</v>
      </c>
    </row>
    <row r="2" spans="1:27" ht="24" customHeight="1" thickBot="1" x14ac:dyDescent="0.45">
      <c r="B2" s="3" t="s">
        <v>1</v>
      </c>
      <c r="C2" s="4"/>
      <c r="D2" s="4"/>
      <c r="E2" s="4"/>
      <c r="F2" s="4"/>
      <c r="G2" s="4"/>
      <c r="H2" s="4"/>
      <c r="I2" s="4"/>
      <c r="J2" s="4"/>
      <c r="K2" s="4"/>
      <c r="L2" s="4"/>
      <c r="M2" s="4"/>
      <c r="N2" s="4"/>
      <c r="O2" s="4"/>
      <c r="P2" s="4"/>
      <c r="Q2" s="4"/>
      <c r="R2" s="4"/>
      <c r="S2" s="4"/>
      <c r="T2" s="5"/>
    </row>
    <row r="4" spans="1:27" ht="19.5" customHeight="1" x14ac:dyDescent="0.4">
      <c r="B4" s="6"/>
      <c r="C4" s="6"/>
      <c r="D4" s="6"/>
      <c r="E4" s="6"/>
      <c r="F4" s="6"/>
      <c r="G4" s="6"/>
      <c r="H4" s="6"/>
    </row>
    <row r="5" spans="1:27" ht="19.5" customHeight="1" x14ac:dyDescent="0.4">
      <c r="B5" s="7"/>
      <c r="C5" s="7"/>
      <c r="D5" s="7"/>
      <c r="E5" s="7"/>
      <c r="F5" s="7"/>
      <c r="G5" s="7"/>
      <c r="H5" s="7"/>
    </row>
    <row r="6" spans="1:27" ht="19.5" customHeight="1" x14ac:dyDescent="0.4">
      <c r="B6" s="7"/>
      <c r="C6" s="7"/>
      <c r="D6" s="7"/>
      <c r="E6" s="7"/>
      <c r="F6" s="7"/>
      <c r="G6" s="7"/>
      <c r="H6" s="7"/>
    </row>
    <row r="7" spans="1:27" ht="7.5" customHeight="1" x14ac:dyDescent="0.4">
      <c r="B7" s="8"/>
      <c r="C7" s="8"/>
      <c r="D7" s="8"/>
      <c r="E7" s="8"/>
      <c r="F7" s="8"/>
      <c r="G7" s="8"/>
      <c r="H7" s="8"/>
      <c r="I7" s="8"/>
      <c r="J7" s="8"/>
      <c r="K7" s="8"/>
      <c r="L7" s="8"/>
      <c r="M7" s="8"/>
      <c r="N7" s="8"/>
      <c r="O7" s="8"/>
      <c r="P7" s="8"/>
      <c r="Q7" s="8"/>
      <c r="R7" s="8"/>
      <c r="S7" s="8"/>
      <c r="T7" s="8"/>
    </row>
    <row r="8" spans="1:27" ht="19.5" thickBot="1" x14ac:dyDescent="0.45">
      <c r="B8" s="9" t="s">
        <v>2</v>
      </c>
      <c r="C8" s="10" t="s">
        <v>3</v>
      </c>
      <c r="D8" s="11"/>
      <c r="E8" s="11"/>
      <c r="F8" s="11"/>
      <c r="G8" s="11"/>
      <c r="H8" s="11"/>
      <c r="I8" s="11"/>
    </row>
    <row r="9" spans="1:27" ht="45" customHeight="1" thickTop="1" x14ac:dyDescent="0.4">
      <c r="B9" s="12" t="s">
        <v>4</v>
      </c>
      <c r="C9" s="13" t="s">
        <v>5</v>
      </c>
      <c r="D9" s="14" t="s">
        <v>6</v>
      </c>
      <c r="E9" s="15" t="s">
        <v>7</v>
      </c>
      <c r="F9" s="15" t="s">
        <v>8</v>
      </c>
      <c r="G9" s="15" t="s">
        <v>9</v>
      </c>
      <c r="H9" s="15" t="s">
        <v>10</v>
      </c>
      <c r="I9" s="16" t="s">
        <v>11</v>
      </c>
      <c r="J9" s="16" t="s">
        <v>12</v>
      </c>
      <c r="K9" s="17" t="s">
        <v>13</v>
      </c>
      <c r="L9" s="17" t="s">
        <v>14</v>
      </c>
      <c r="M9" s="17" t="s">
        <v>15</v>
      </c>
      <c r="N9" s="17" t="s">
        <v>16</v>
      </c>
      <c r="O9" s="18" t="s">
        <v>17</v>
      </c>
      <c r="P9" s="18" t="s">
        <v>18</v>
      </c>
      <c r="Q9" s="19" t="s">
        <v>19</v>
      </c>
      <c r="R9" s="20" t="s">
        <v>20</v>
      </c>
      <c r="S9" s="21" t="s">
        <v>21</v>
      </c>
      <c r="T9" s="22" t="s">
        <v>22</v>
      </c>
    </row>
    <row r="10" spans="1:27" ht="13.5" customHeight="1" thickBot="1" x14ac:dyDescent="0.45">
      <c r="B10" s="23"/>
      <c r="C10" s="24"/>
      <c r="D10" s="25"/>
      <c r="E10" s="26"/>
      <c r="F10" s="26"/>
      <c r="G10" s="26"/>
      <c r="H10" s="26"/>
      <c r="I10" s="27" t="s">
        <v>23</v>
      </c>
      <c r="J10" s="28" t="s">
        <v>24</v>
      </c>
      <c r="K10" s="27" t="s">
        <v>25</v>
      </c>
      <c r="L10" s="28" t="s">
        <v>26</v>
      </c>
      <c r="M10" s="27" t="s">
        <v>27</v>
      </c>
      <c r="N10" s="29" t="s">
        <v>28</v>
      </c>
      <c r="O10" s="30"/>
      <c r="P10" s="31" t="s">
        <v>29</v>
      </c>
      <c r="Q10" s="30" t="s">
        <v>30</v>
      </c>
      <c r="R10" s="32" t="s">
        <v>31</v>
      </c>
      <c r="S10" s="33" t="s">
        <v>32</v>
      </c>
      <c r="T10" s="34" t="s">
        <v>33</v>
      </c>
    </row>
    <row r="11" spans="1:27" ht="18.75" customHeight="1" thickBot="1" x14ac:dyDescent="0.45">
      <c r="B11" s="35"/>
      <c r="C11" s="36"/>
      <c r="D11" s="36"/>
      <c r="E11" s="36"/>
      <c r="F11" s="36"/>
      <c r="G11" s="36"/>
      <c r="H11" s="36"/>
      <c r="I11" s="37" t="s">
        <v>34</v>
      </c>
      <c r="J11" s="37" t="s">
        <v>35</v>
      </c>
      <c r="K11" s="37" t="s">
        <v>34</v>
      </c>
      <c r="L11" s="37" t="s">
        <v>34</v>
      </c>
      <c r="M11" s="37" t="s">
        <v>36</v>
      </c>
      <c r="N11" s="38" t="s">
        <v>37</v>
      </c>
      <c r="O11" s="39"/>
      <c r="P11" s="40" t="s">
        <v>38</v>
      </c>
      <c r="Q11" s="39" t="s">
        <v>39</v>
      </c>
      <c r="R11" s="41" t="s">
        <v>39</v>
      </c>
      <c r="S11" s="42" t="s">
        <v>40</v>
      </c>
      <c r="T11" s="43" t="s">
        <v>40</v>
      </c>
    </row>
    <row r="12" spans="1:27" ht="22.5" customHeight="1" thickBot="1" x14ac:dyDescent="0.45">
      <c r="A12" s="2" t="s">
        <v>41</v>
      </c>
      <c r="B12" s="44" t="s">
        <v>42</v>
      </c>
      <c r="C12" s="45" t="s">
        <v>43</v>
      </c>
      <c r="D12" s="46" t="s">
        <v>44</v>
      </c>
      <c r="E12" s="47">
        <v>3000000</v>
      </c>
      <c r="F12" s="47">
        <v>500000</v>
      </c>
      <c r="G12" s="48">
        <v>2000000</v>
      </c>
      <c r="H12" s="48">
        <f>SUM(E12:G12)</f>
        <v>5500000</v>
      </c>
      <c r="I12" s="49">
        <v>50000000</v>
      </c>
      <c r="J12" s="49">
        <v>8500000</v>
      </c>
      <c r="K12" s="50">
        <f t="shared" ref="K12:K17" si="0">I12-J12</f>
        <v>41500000</v>
      </c>
      <c r="L12" s="50">
        <f>H12</f>
        <v>5500000</v>
      </c>
      <c r="M12" s="51">
        <v>4630000</v>
      </c>
      <c r="N12" s="50">
        <f>MIN(K12,L12,M12)</f>
        <v>4630000</v>
      </c>
      <c r="O12" s="52">
        <v>0.5</v>
      </c>
      <c r="P12" s="53">
        <f>N12*1/2</f>
        <v>2315000</v>
      </c>
      <c r="Q12" s="54">
        <v>16800000</v>
      </c>
      <c r="R12" s="53">
        <f>ROUNDDOWN(MIN(P12,Q12),-3)</f>
        <v>2315000</v>
      </c>
      <c r="S12" s="55"/>
      <c r="T12" s="55"/>
      <c r="U12" s="56"/>
      <c r="V12" s="56"/>
      <c r="W12" s="56"/>
      <c r="X12" s="56"/>
    </row>
    <row r="13" spans="1:27" ht="22.5" customHeight="1" thickBot="1" x14ac:dyDescent="0.45">
      <c r="A13" s="2" t="s">
        <v>41</v>
      </c>
      <c r="B13" s="44" t="s">
        <v>45</v>
      </c>
      <c r="C13" s="45" t="s">
        <v>46</v>
      </c>
      <c r="D13" s="46" t="s">
        <v>44</v>
      </c>
      <c r="E13" s="47">
        <v>3000000</v>
      </c>
      <c r="F13" s="46"/>
      <c r="G13" s="48"/>
      <c r="H13" s="48">
        <f t="shared" ref="H13:H17" si="1">SUM(E13:G13)</f>
        <v>3000000</v>
      </c>
      <c r="I13" s="49">
        <v>50000000</v>
      </c>
      <c r="J13" s="49">
        <v>8500000</v>
      </c>
      <c r="K13" s="50">
        <f t="shared" si="0"/>
        <v>41500000</v>
      </c>
      <c r="L13" s="50">
        <f>H13</f>
        <v>3000000</v>
      </c>
      <c r="M13" s="51">
        <v>4630000</v>
      </c>
      <c r="N13" s="50">
        <f>MIN(K13,L13,M13)</f>
        <v>3000000</v>
      </c>
      <c r="O13" s="52">
        <v>0.5</v>
      </c>
      <c r="P13" s="53">
        <f>N13*1/2</f>
        <v>1500000</v>
      </c>
      <c r="Q13" s="57"/>
      <c r="R13" s="53">
        <f t="shared" ref="R13:R17" si="2">ROUNDDOWN(MIN(P13,Q13),-3)</f>
        <v>1500000</v>
      </c>
      <c r="S13" s="55"/>
      <c r="T13" s="55"/>
      <c r="U13" s="56"/>
      <c r="V13" s="56"/>
      <c r="W13" s="56"/>
      <c r="X13" s="56"/>
    </row>
    <row r="14" spans="1:27" ht="22.5" customHeight="1" thickBot="1" x14ac:dyDescent="0.45">
      <c r="B14" s="58"/>
      <c r="C14" s="59" t="s">
        <v>43</v>
      </c>
      <c r="D14" s="60"/>
      <c r="E14" s="61"/>
      <c r="F14" s="60"/>
      <c r="G14" s="61"/>
      <c r="H14" s="62">
        <f t="shared" si="1"/>
        <v>0</v>
      </c>
      <c r="I14" s="63"/>
      <c r="J14" s="63"/>
      <c r="K14" s="64">
        <f t="shared" si="0"/>
        <v>0</v>
      </c>
      <c r="L14" s="65">
        <f t="shared" ref="L14:L17" si="3">H14</f>
        <v>0</v>
      </c>
      <c r="M14" s="66">
        <v>4630000</v>
      </c>
      <c r="N14" s="64">
        <f>MIN(K14,L14,M14)</f>
        <v>0</v>
      </c>
      <c r="O14" s="67">
        <v>0.5</v>
      </c>
      <c r="P14" s="68">
        <f>N14*1/2</f>
        <v>0</v>
      </c>
      <c r="Q14" s="69">
        <v>0</v>
      </c>
      <c r="R14" s="70">
        <f t="shared" si="2"/>
        <v>0</v>
      </c>
      <c r="S14" s="71"/>
      <c r="T14" s="71"/>
      <c r="U14" s="56"/>
      <c r="V14" s="56"/>
      <c r="W14" s="56"/>
      <c r="X14" s="56"/>
    </row>
    <row r="15" spans="1:27" ht="22.5" hidden="1" customHeight="1" x14ac:dyDescent="0.4">
      <c r="B15" s="58"/>
      <c r="C15" s="72"/>
      <c r="D15" s="73"/>
      <c r="E15" s="74"/>
      <c r="F15" s="73"/>
      <c r="G15" s="74"/>
      <c r="H15" s="75">
        <f t="shared" si="1"/>
        <v>0</v>
      </c>
      <c r="I15" s="63"/>
      <c r="J15" s="63"/>
      <c r="K15" s="64">
        <f t="shared" si="0"/>
        <v>0</v>
      </c>
      <c r="L15" s="76">
        <f t="shared" si="3"/>
        <v>0</v>
      </c>
      <c r="M15" s="66">
        <v>4630000</v>
      </c>
      <c r="N15" s="64">
        <f>MIN(K15,L15,M15)</f>
        <v>0</v>
      </c>
      <c r="O15" s="67">
        <v>0.5</v>
      </c>
      <c r="P15" s="68">
        <f t="shared" ref="P15:P17" si="4">N15*1/2</f>
        <v>0</v>
      </c>
      <c r="Q15" s="77">
        <v>0</v>
      </c>
      <c r="R15" s="78">
        <f t="shared" si="2"/>
        <v>0</v>
      </c>
      <c r="S15" s="79"/>
      <c r="T15" s="80"/>
      <c r="U15" s="56"/>
      <c r="V15" s="56"/>
      <c r="W15" s="56"/>
      <c r="X15" s="56"/>
    </row>
    <row r="16" spans="1:27" ht="22.5" hidden="1" customHeight="1" x14ac:dyDescent="0.4">
      <c r="B16" s="58"/>
      <c r="C16" s="72"/>
      <c r="D16" s="73"/>
      <c r="E16" s="74"/>
      <c r="F16" s="73"/>
      <c r="G16" s="74"/>
      <c r="H16" s="75">
        <f t="shared" si="1"/>
        <v>0</v>
      </c>
      <c r="I16" s="63"/>
      <c r="J16" s="63"/>
      <c r="K16" s="64">
        <f t="shared" si="0"/>
        <v>0</v>
      </c>
      <c r="L16" s="76">
        <f t="shared" si="3"/>
        <v>0</v>
      </c>
      <c r="M16" s="66">
        <v>4630000</v>
      </c>
      <c r="N16" s="64">
        <f t="shared" ref="N16" si="5">MIN(K16,L16,M16)</f>
        <v>0</v>
      </c>
      <c r="O16" s="67">
        <v>0.5</v>
      </c>
      <c r="P16" s="68">
        <f t="shared" si="4"/>
        <v>0</v>
      </c>
      <c r="Q16" s="77">
        <v>0</v>
      </c>
      <c r="R16" s="78">
        <f t="shared" si="2"/>
        <v>0</v>
      </c>
      <c r="S16" s="79"/>
      <c r="T16" s="80"/>
      <c r="U16" s="56"/>
      <c r="V16" s="56"/>
      <c r="W16" s="56"/>
      <c r="X16" s="56"/>
      <c r="AA16" s="81"/>
    </row>
    <row r="17" spans="1:24" ht="22.5" hidden="1" customHeight="1" x14ac:dyDescent="0.4">
      <c r="B17" s="82"/>
      <c r="C17" s="83"/>
      <c r="D17" s="84"/>
      <c r="E17" s="85"/>
      <c r="F17" s="84"/>
      <c r="G17" s="85"/>
      <c r="H17" s="86">
        <f t="shared" si="1"/>
        <v>0</v>
      </c>
      <c r="I17" s="87"/>
      <c r="J17" s="87"/>
      <c r="K17" s="88">
        <f t="shared" si="0"/>
        <v>0</v>
      </c>
      <c r="L17" s="89">
        <f t="shared" si="3"/>
        <v>0</v>
      </c>
      <c r="M17" s="90">
        <v>4630000</v>
      </c>
      <c r="N17" s="91">
        <f>MIN(K17,L17,M17)</f>
        <v>0</v>
      </c>
      <c r="O17" s="92">
        <v>0.5</v>
      </c>
      <c r="P17" s="68">
        <f t="shared" si="4"/>
        <v>0</v>
      </c>
      <c r="Q17" s="93">
        <v>0</v>
      </c>
      <c r="R17" s="94">
        <f t="shared" si="2"/>
        <v>0</v>
      </c>
      <c r="S17" s="95"/>
      <c r="T17" s="96"/>
      <c r="U17" s="56"/>
      <c r="V17" s="56"/>
      <c r="W17" s="56"/>
      <c r="X17" s="56"/>
    </row>
    <row r="18" spans="1:24" ht="22.5" hidden="1" customHeight="1" x14ac:dyDescent="0.4">
      <c r="B18" s="97" t="s">
        <v>47</v>
      </c>
      <c r="C18" s="98"/>
      <c r="D18" s="99"/>
      <c r="E18" s="98"/>
      <c r="F18" s="99"/>
      <c r="G18" s="99"/>
      <c r="H18" s="99"/>
      <c r="I18" s="100"/>
      <c r="J18" s="101"/>
      <c r="K18" s="102"/>
      <c r="L18" s="100"/>
      <c r="M18" s="101"/>
      <c r="N18" s="102"/>
      <c r="O18" s="103"/>
      <c r="P18" s="103"/>
      <c r="Q18" s="101"/>
      <c r="R18" s="104">
        <f>SUM(R14:R17)</f>
        <v>0</v>
      </c>
      <c r="S18" s="105"/>
      <c r="T18" s="106"/>
    </row>
    <row r="19" spans="1:24" ht="14.25" thickTop="1" x14ac:dyDescent="0.4">
      <c r="B19" s="107"/>
      <c r="C19" s="108" t="s">
        <v>46</v>
      </c>
      <c r="D19" s="107"/>
      <c r="E19" s="107"/>
      <c r="F19" s="107"/>
      <c r="G19" s="107"/>
      <c r="H19" s="107"/>
      <c r="S19" s="109"/>
    </row>
    <row r="20" spans="1:24" x14ac:dyDescent="0.4">
      <c r="B20" s="110" t="s">
        <v>48</v>
      </c>
      <c r="C20" s="111" t="s">
        <v>43</v>
      </c>
      <c r="D20" s="110"/>
      <c r="E20" s="110"/>
      <c r="F20" s="110"/>
      <c r="G20" s="110"/>
      <c r="H20" s="110"/>
      <c r="N20" s="81"/>
      <c r="O20" s="81"/>
      <c r="P20" s="81"/>
      <c r="Q20" s="81"/>
    </row>
    <row r="21" spans="1:24" x14ac:dyDescent="0.4">
      <c r="A21" s="112"/>
      <c r="B21" s="113" t="s">
        <v>49</v>
      </c>
      <c r="C21" s="113"/>
      <c r="D21" s="113"/>
      <c r="E21" s="113"/>
      <c r="F21" s="114"/>
      <c r="G21" s="114"/>
      <c r="H21" s="114"/>
    </row>
    <row r="22" spans="1:24" x14ac:dyDescent="0.4">
      <c r="A22" s="112"/>
      <c r="B22" s="113" t="s">
        <v>50</v>
      </c>
      <c r="C22" s="113"/>
      <c r="D22" s="113"/>
      <c r="E22" s="113"/>
      <c r="F22" s="114"/>
      <c r="G22" s="114"/>
      <c r="H22" s="114"/>
    </row>
    <row r="23" spans="1:24" x14ac:dyDescent="0.4">
      <c r="B23" s="115" t="s">
        <v>51</v>
      </c>
      <c r="C23" s="115"/>
      <c r="D23" s="115"/>
      <c r="E23" s="115"/>
      <c r="F23" s="115"/>
      <c r="G23" s="115"/>
      <c r="H23" s="115"/>
      <c r="I23" s="115"/>
      <c r="J23" s="115"/>
      <c r="K23" s="115"/>
      <c r="L23" s="115"/>
      <c r="M23" s="115"/>
      <c r="N23" s="116"/>
      <c r="O23" s="116"/>
      <c r="P23" s="116"/>
      <c r="Q23" s="116"/>
    </row>
    <row r="24" spans="1:24" ht="84" customHeight="1" x14ac:dyDescent="0.4">
      <c r="B24" s="117" t="s">
        <v>52</v>
      </c>
      <c r="C24" s="117"/>
      <c r="D24" s="117"/>
      <c r="E24" s="117"/>
      <c r="F24" s="117"/>
      <c r="G24" s="117"/>
      <c r="H24" s="117"/>
      <c r="I24" s="117"/>
      <c r="J24" s="117"/>
      <c r="K24" s="117"/>
      <c r="L24" s="117"/>
      <c r="M24" s="117"/>
      <c r="N24" s="117"/>
      <c r="O24" s="117"/>
      <c r="P24" s="117"/>
      <c r="Q24" s="117"/>
      <c r="R24" s="117"/>
      <c r="S24" s="117"/>
      <c r="T24" s="117"/>
      <c r="U24" s="117"/>
    </row>
    <row r="25" spans="1:24" x14ac:dyDescent="0.4">
      <c r="B25" s="115" t="s">
        <v>53</v>
      </c>
      <c r="C25" s="115"/>
      <c r="D25" s="115"/>
      <c r="E25" s="115"/>
      <c r="F25" s="115"/>
      <c r="G25" s="115"/>
      <c r="H25" s="115"/>
      <c r="I25" s="115"/>
      <c r="J25" s="115"/>
      <c r="K25" s="115"/>
      <c r="L25" s="115"/>
      <c r="M25" s="115"/>
      <c r="N25" s="116"/>
      <c r="O25" s="116"/>
      <c r="P25" s="116"/>
      <c r="Q25" s="116"/>
    </row>
    <row r="27" spans="1:24" x14ac:dyDescent="0.4">
      <c r="D27" s="2" t="s">
        <v>54</v>
      </c>
      <c r="H27" s="2" t="s">
        <v>55</v>
      </c>
    </row>
    <row r="28" spans="1:24" x14ac:dyDescent="0.4">
      <c r="D28" s="2" t="s">
        <v>56</v>
      </c>
      <c r="H28" s="2" t="s">
        <v>57</v>
      </c>
    </row>
    <row r="29" spans="1:24" x14ac:dyDescent="0.4">
      <c r="H29" s="2" t="s">
        <v>58</v>
      </c>
    </row>
  </sheetData>
  <sheetProtection selectLockedCells="1"/>
  <mergeCells count="8">
    <mergeCell ref="B24:U24"/>
    <mergeCell ref="B2:T2"/>
    <mergeCell ref="B9:B10"/>
    <mergeCell ref="C9:C10"/>
    <mergeCell ref="E9:E10"/>
    <mergeCell ref="F9:F10"/>
    <mergeCell ref="G9:G10"/>
    <mergeCell ref="H9:H10"/>
  </mergeCells>
  <phoneticPr fontId="3"/>
  <dataValidations count="5">
    <dataValidation type="list" allowBlank="1" showInputMessage="1" showErrorMessage="1" sqref="C12:C17" xr:uid="{AD26711F-8087-4BE3-A860-90F33296528E}">
      <formula1>$C$19:$C$20</formula1>
    </dataValidation>
    <dataValidation type="list" allowBlank="1" showInputMessage="1" showErrorMessage="1" sqref="D12:D17" xr:uid="{AA5C9442-1F77-488D-B7B5-A1413BC4B8D1}">
      <formula1>$D$27:$D$28</formula1>
    </dataValidation>
    <dataValidation type="list" imeMode="off" allowBlank="1" showInputMessage="1" showErrorMessage="1" sqref="N18:Q34" xr:uid="{207E5820-AB3D-45BD-98D2-E1CF1172C1CA}">
      <formula1>$N$37:$N$39</formula1>
    </dataValidation>
    <dataValidation type="list" allowBlank="1" showInputMessage="1" showErrorMessage="1" sqref="I14:I24 I27:I34" xr:uid="{314B0FF4-5BCB-465E-9987-73AB1E47581F}">
      <formula1>$I$37:$I$38</formula1>
    </dataValidation>
    <dataValidation imeMode="off" allowBlank="1" showInputMessage="1" showErrorMessage="1" sqref="B38:H104 I8:I13 U35:V35 N8:Q8 K35:Q36 I35:J37 C19 Q12 N12:P13 M53:T104 R8:T10 I105:T1048576 R12:T40 J8:M34" xr:uid="{5572A68F-65CD-4D2F-908F-976EE83B1AFB}"/>
  </dataValidations>
  <printOptions horizontalCentered="1"/>
  <pageMargins left="0.39370078740157483" right="0.39370078740157483" top="0.74803149606299213" bottom="0.74803149606299213" header="0.31496062992125984" footer="0.31496062992125984"/>
  <pageSetup paperSize="9" scale="45" fitToHeight="0" orientation="landscape"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第１号様式_別表８　事業計画書地域連携周産期（産科施設 )設備</vt:lpstr>
      <vt:lpstr>'第１号様式_別表８　事業計画書地域連携周産期（産科施設 )設備'!Print_Area</vt:lpstr>
      <vt:lpstr>'第１号様式_別表８　事業計画書地域連携周産期（産科施設 )設備'!Print_Titles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荒木 大輔</dc:creator>
  <cp:lastModifiedBy>荒木 大輔</cp:lastModifiedBy>
  <dcterms:created xsi:type="dcterms:W3CDTF">2026-02-05T06:20:10Z</dcterms:created>
  <dcterms:modified xsi:type="dcterms:W3CDTF">2026-02-05T06:20:18Z</dcterms:modified>
</cp:coreProperties>
</file>